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_rels/workbook.xml.rels" ContentType="application/vnd.openxmlformats-package.relationships+xml"/>
  <Override PartName="/xl/media/image1816.png" ContentType="image/png"/>
  <Override PartName="/xl/media/image1891.png" ContentType="image/png"/>
  <Override PartName="/xl/media/image1831.png" ContentType="image/png"/>
  <Override PartName="/xl/media/image1822.png" ContentType="image/png"/>
  <Override PartName="/xl/media/image1817.png" ContentType="image/png"/>
  <Override PartName="/xl/media/image1892.png" ContentType="image/png"/>
  <Override PartName="/xl/media/image1850.png" ContentType="image/png"/>
  <Override PartName="/xl/media/image1832.png" ContentType="image/png"/>
  <Override PartName="/xl/media/image1823.png" ContentType="image/png"/>
  <Override PartName="/xl/media/image1820.png" ContentType="image/png"/>
  <Override PartName="/xl/media/image1879.png" ContentType="image/png"/>
  <Override PartName="/xl/media/image1818.png" ContentType="image/png"/>
  <Override PartName="/xl/media/image1893.png" ContentType="image/png"/>
  <Override PartName="/xl/media/image1851.png" ContentType="image/png"/>
  <Override PartName="/xl/media/image1833.png" ContentType="image/png"/>
  <Override PartName="/xl/media/image1824.png" ContentType="image/png"/>
  <Override PartName="/xl/media/image1819.png" ContentType="image/png"/>
  <Override PartName="/xl/media/image1894.png" ContentType="image/png"/>
  <Override PartName="/xl/media/image1852.png" ContentType="image/png"/>
  <Override PartName="/xl/media/image1834.png" ContentType="image/png"/>
  <Override PartName="/xl/media/image1825.png" ContentType="image/png"/>
  <Override PartName="/xl/media/image1821.png" ContentType="image/png"/>
  <Override PartName="/xl/media/image1826.png" ContentType="image/png"/>
  <Override PartName="/xl/media/image1827.png" ContentType="image/png"/>
  <Override PartName="/xl/media/image1860.png" ContentType="image/png"/>
  <Override PartName="/xl/media/image1828.png" ContentType="image/png"/>
  <Override PartName="/xl/media/image1861.png" ContentType="image/png"/>
  <Override PartName="/xl/media/image1829.png" ContentType="image/png"/>
  <Override PartName="/xl/media/image1862.png" ContentType="image/png"/>
  <Override PartName="/xl/media/image1830.png" ContentType="image/png"/>
  <Override PartName="/xl/media/image1889.png" ContentType="image/png"/>
  <Override PartName="/xl/media/image1835.png" ContentType="image/png"/>
  <Override PartName="/xl/media/image1836.png" ContentType="image/png"/>
  <Override PartName="/xl/media/image1837.png" ContentType="image/png"/>
  <Override PartName="/xl/media/image1838.png" ContentType="image/png"/>
  <Override PartName="/xl/media/image1839.png" ContentType="image/png"/>
  <Override PartName="/xl/media/image1840.png" ContentType="image/png"/>
  <Override PartName="/xl/media/image1899.png" ContentType="image/png"/>
  <Override PartName="/xl/media/image1841.png" ContentType="image/png"/>
  <Override PartName="/xl/media/image1842.png" ContentType="image/png"/>
  <Override PartName="/xl/media/image1843.png" ContentType="image/png"/>
  <Override PartName="/xl/media/image1844.png" ContentType="image/png"/>
  <Override PartName="/xl/media/image1845.png" ContentType="image/png"/>
  <Override PartName="/xl/media/image1846.png" ContentType="image/png"/>
  <Override PartName="/xl/media/image1847.png" ContentType="image/png"/>
  <Override PartName="/xl/media/image1848.png" ContentType="image/png"/>
  <Override PartName="/xl/media/image1849.png" ContentType="image/png"/>
  <Override PartName="/xl/media/image1853.png" ContentType="image/png"/>
  <Override PartName="/xl/media/image1854.png" ContentType="image/png"/>
  <Override PartName="/xl/media/image1855.png" ContentType="image/png"/>
  <Override PartName="/xl/media/image1856.png" ContentType="image/png"/>
  <Override PartName="/xl/media/image1857.png" ContentType="image/png"/>
  <Override PartName="/xl/media/image1858.png" ContentType="image/png"/>
  <Override PartName="/xl/media/image1859.png" ContentType="image/png"/>
  <Override PartName="/xl/media/image1863.png" ContentType="image/png"/>
  <Override PartName="/xl/media/image1864.png" ContentType="image/png"/>
  <Override PartName="/xl/media/image1865.png" ContentType="image/png"/>
  <Override PartName="/xl/media/image1866.png" ContentType="image/png"/>
  <Override PartName="/xl/media/image1867.png" ContentType="image/png"/>
  <Override PartName="/xl/media/image1868.png" ContentType="image/png"/>
  <Override PartName="/xl/media/image1869.png" ContentType="image/png"/>
  <Override PartName="/xl/media/image1870.png" ContentType="image/png"/>
  <Override PartName="/xl/media/image1904.png" ContentType="image/png"/>
  <Override PartName="/xl/media/image1871.png" ContentType="image/png"/>
  <Override PartName="/xl/media/image1905.png" ContentType="image/png"/>
  <Override PartName="/xl/media/image1872.png" ContentType="image/png"/>
  <Override PartName="/xl/media/image1906.png" ContentType="image/png"/>
  <Override PartName="/xl/media/image1873.png" ContentType="image/png"/>
  <Override PartName="/xl/media/image1907.png" ContentType="image/png"/>
  <Override PartName="/xl/media/image1874.png" ContentType="image/png"/>
  <Override PartName="/xl/media/image1908.png" ContentType="image/png"/>
  <Override PartName="/xl/media/image1875.png" ContentType="image/png"/>
  <Override PartName="/xl/media/image1909.png" ContentType="image/png"/>
  <Override PartName="/xl/media/image1876.png" ContentType="image/png"/>
  <Override PartName="/xl/media/image1877.png" ContentType="image/png"/>
  <Override PartName="/xl/media/image1878.png" ContentType="image/png"/>
  <Override PartName="/xl/media/image1919.png" ContentType="image/png"/>
  <Override PartName="/xl/media/image1885.png" ContentType="image/png"/>
  <Override PartName="/xl/media/image1886.png" ContentType="image/png"/>
  <Override PartName="/xl/media/image1929.png" ContentType="image/png"/>
  <Override PartName="/xl/media/image1895.png" ContentType="image/png"/>
  <Override PartName="/xl/media/image1896.png" ContentType="image/png"/>
  <Override PartName="/xl/media/image1924.png" ContentType="image/png"/>
  <Override PartName="/xl/media/image1890.png" ContentType="image/png"/>
  <Override PartName="/xl/media/image1900.png" ContentType="image/png"/>
  <Override PartName="/xl/media/image1901.png" ContentType="image/png"/>
  <Override PartName="/xl/media/image1902.png" ContentType="image/png"/>
  <Override PartName="/xl/media/image1903.png" ContentType="image/png"/>
  <Override PartName="/xl/media/image1910.png" ContentType="image/png"/>
  <Override PartName="/xl/media/image1911.png" ContentType="image/png"/>
  <Override PartName="/xl/media/image1912.png" ContentType="image/png"/>
  <Override PartName="/xl/media/image1913.png" ContentType="image/png"/>
  <Override PartName="/xl/media/image1880.png" ContentType="image/png"/>
  <Override PartName="/xl/media/image1914.png" ContentType="image/png"/>
  <Override PartName="/xl/media/image1881.png" ContentType="image/png"/>
  <Override PartName="/xl/media/image1915.png" ContentType="image/png"/>
  <Override PartName="/xl/media/image1882.png" ContentType="image/png"/>
  <Override PartName="/xl/media/image1916.png" ContentType="image/png"/>
  <Override PartName="/xl/media/image1883.png" ContentType="image/png"/>
  <Override PartName="/xl/media/image1917.png" ContentType="image/png"/>
  <Override PartName="/xl/media/image1884.png" ContentType="image/png"/>
  <Override PartName="/xl/media/image1918.png" ContentType="image/png"/>
  <Override PartName="/xl/media/image1920.png" ContentType="image/png"/>
  <Override PartName="/xl/media/image1921.png" ContentType="image/png"/>
  <Override PartName="/xl/media/image1922.png" ContentType="image/png"/>
  <Override PartName="/xl/media/image1923.png" ContentType="image/png"/>
  <Override PartName="/xl/media/image1887.png" ContentType="image/png"/>
  <Override PartName="/xl/media/image1930.png" ContentType="image/png"/>
  <Override PartName="/xl/media/image1888.png" ContentType="image/png"/>
  <Override PartName="/xl/media/image1931.png" ContentType="image/png"/>
  <Override PartName="/xl/media/image1932.png" ContentType="image/png"/>
  <Override PartName="/xl/media/image1933.png" ContentType="image/png"/>
  <Override PartName="/xl/media/image1938.png" ContentType="image/png"/>
  <Override PartName="/xl/media/image1934.png" ContentType="image/png"/>
  <Override PartName="/xl/media/image1925.png" ContentType="image/png"/>
  <Override PartName="/xl/media/image1897.png" ContentType="image/png"/>
  <Override PartName="/xl/media/image1940.png" ContentType="image/png"/>
  <Override PartName="/xl/media/image1935.png" ContentType="image/png"/>
  <Override PartName="/xl/media/image1926.png" ContentType="image/png"/>
  <Override PartName="/xl/media/image1898.png" ContentType="image/png"/>
  <Override PartName="/xl/media/image1941.png" ContentType="image/png"/>
  <Override PartName="/xl/media/image1939.png" ContentType="image/png"/>
  <Override PartName="/xl/media/image1936.png" ContentType="image/png"/>
  <Override PartName="/xl/media/image1927.png" ContentType="image/png"/>
  <Override PartName="/xl/media/image1942.png" ContentType="image/png"/>
  <Override PartName="/xl/media/image1937.png" ContentType="image/png"/>
  <Override PartName="/xl/media/image1928.png" ContentType="image/png"/>
  <Override PartName="/xl/media/image1943.png" ContentType="image/png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pvMasGP" sheetId="1" state="visible" r:id="rId2"/>
  </sheets>
  <definedNames>
    <definedName function="false" hidden="false" localSheetId="0" name="_xlnm.Print_Area" vbProcedure="false">pvMasGP!$B$1888:$P$1965</definedName>
  </definedNames>
  <calcPr iterateCount="100" refMode="A1" iterate="false" iterateDelta="0.001"/>
  <extLst>
    <ext xmlns:loext="http://schemas.libreoffice.org/" uri="{7626C862-2A13-11E5-B345-FEFF819CDC9F}">
      <loext:extCalcPr stringRefSyntax="CalcA1"/>
    </ext>
  </extLst>
</workbook>
</file>

<file path=xl/sharedStrings.xml><?xml version="1.0" encoding="utf-8"?>
<sst xmlns="http://schemas.openxmlformats.org/spreadsheetml/2006/main" count="1072" uniqueCount="868">
  <si>
    <t xml:space="preserve">Mastering Go Programming,Mina Andrawos, 20 hours 6 minutes, good English but slow speaker</t>
  </si>
  <si>
    <t xml:space="preserve">pvMasGP</t>
  </si>
  <si>
    <t xml:space="preserve">builds backend for a spaceship!</t>
  </si>
  <si>
    <t xml:space="preserve">https://github.com/minaandrawos</t>
  </si>
  <si>
    <t xml:space="preserve">http://www.minaandrawos.com/</t>
  </si>
  <si>
    <t xml:space="preserve">pvMasGPs1</t>
  </si>
  <si>
    <t xml:space="preserve">Introduction</t>
  </si>
  <si>
    <t xml:space="preserve">pvMasGPs1v1</t>
  </si>
  <si>
    <t xml:space="preserve">The Course Overview (12 minutes)</t>
  </si>
  <si>
    <t xml:space="preserve"> minutes remaining</t>
  </si>
  <si>
    <t xml:space="preserve"> hrs</t>
  </si>
  <si>
    <t xml:space="preserve"> min</t>
  </si>
  <si>
    <t xml:space="preserve">The introduction creates an API</t>
  </si>
  <si>
    <t xml:space="preserve">Sect 5 Go Master Topics creates a chat room</t>
  </si>
  <si>
    <t xml:space="preserve">Sect 6 Testing</t>
  </si>
  <si>
    <t xml:space="preserve">Sect 8 includes BoltDB as a database, a project that was abandoned in 2017</t>
  </si>
  <si>
    <t xml:space="preserve">Sect 9 includes protocol buffers and proto3</t>
  </si>
  <si>
    <t xml:space="preserve">TCP is a connection oriented protocol. UDP is a connection less protocol. </t>
  </si>
  <si>
    <t xml:space="preserve">As TCP provides error checking support and also guarantees delivery of data to the destination </t>
  </si>
  <si>
    <t xml:space="preserve">router this make it more reliable as compared to UDP. ... </t>
  </si>
  <si>
    <t xml:space="preserve">On other hand UDP is faster and more efficient than TCP</t>
  </si>
  <si>
    <t xml:space="preserve">Sect 10 retain information about the logged in user at your web application (using cookies?)</t>
  </si>
  <si>
    <t xml:space="preserve">web sockets stream real time data efficiently</t>
  </si>
  <si>
    <t xml:space="preserve">security, encrypting user passwords</t>
  </si>
  <si>
    <t xml:space="preserve">build the chat website</t>
  </si>
  <si>
    <t xml:space="preserve">pvMasGPs1v2</t>
  </si>
  <si>
    <t xml:space="preserve">Welcome to the World of Go! (12 minutes)</t>
  </si>
  <si>
    <t xml:space="preserve">written using go version 1.7.3</t>
  </si>
  <si>
    <t xml:space="preserve">pvMasGPs1v3</t>
  </si>
  <si>
    <t xml:space="preserve">How to Write Go Code? (18 minutes)</t>
  </si>
  <si>
    <t xml:space="preserve">sets up VS Code</t>
  </si>
  <si>
    <t xml:space="preserve">adds Go extension</t>
  </si>
  <si>
    <t xml:space="preserve">shows Protobuf support extension is also added</t>
  </si>
  <si>
    <t xml:space="preserve">but I already have vscode-proto3</t>
  </si>
  <si>
    <t xml:space="preserve">in foo using a func like bar.Mds2(), click on bar.Mds(), fn+12 will go to package bar func Mds () {</t>
  </si>
  <si>
    <t xml:space="preserve">pvMasGPs1v4</t>
  </si>
  <si>
    <t xml:space="preserve">Let’s Build a Rest API Client in Go! (18 minutes)</t>
  </si>
  <si>
    <t xml:space="preserve">http://quotes.rest/qod.json</t>
  </si>
  <si>
    <t xml:space="preserve">gets a random quote of the day in json format</t>
  </si>
  <si>
    <t xml:space="preserve">pvMasGPs2</t>
  </si>
  <si>
    <t xml:space="preserve">Key Building Blocks</t>
  </si>
  <si>
    <t xml:space="preserve">pvMasGPs2v1</t>
  </si>
  <si>
    <t xml:space="preserve">Packages, Variables, and Functions (12 minutes)</t>
  </si>
  <si>
    <t xml:space="preserve">set i = 4</t>
  </si>
  <si>
    <t xml:space="preserve">set pointer variable p1 (declared as a pointer = &amp;i address of i</t>
  </si>
  <si>
    <t xml:space="preserve">print p1 which is the pointer address which will not be 4</t>
  </si>
  <si>
    <t xml:space="preserve">set pointer variable p2 (also assigned as a pointer) = &amp;i address of i</t>
  </si>
  <si>
    <t xml:space="preserve">print *p2 from the pointer address to the variable i which will be 4</t>
  </si>
  <si>
    <t xml:space="preserve">&amp;X sends address, not the value 5</t>
  </si>
  <si>
    <t xml:space="preserve">*int receives as pointer</t>
  </si>
  <si>
    <t xml:space="preserve">*X updates the address pointed to</t>
  </si>
  <si>
    <t xml:space="preserve">if not passed with &amp; and *, copy is updated, not the original</t>
  </si>
  <si>
    <t xml:space="preserve">CONST are used in place of ENUM in Go</t>
  </si>
  <si>
    <t xml:space="preserve">pvMasGPs2v2</t>
  </si>
  <si>
    <t xml:space="preserve">Flow Control (6 minutes)</t>
  </si>
  <si>
    <t xml:space="preserve">pvMasGPs2v3</t>
  </si>
  <si>
    <t xml:space="preserve">Apply Your New Knowledge – Binary Search Algorithm (10 minutes)</t>
  </si>
  <si>
    <t xml:space="preserve">has two example methods to do a binary search</t>
  </si>
  <si>
    <t xml:space="preserve">pvMasGPs2v4</t>
  </si>
  <si>
    <t xml:space="preserve">Structs, Slices, and Maps (10 minutes)</t>
  </si>
  <si>
    <t xml:space="preserve">a struct like CMember starting with an uppercase letter is exporatable</t>
  </si>
  <si>
    <t xml:space="preserve">meaning other packages can access it and create variables from it</t>
  </si>
  <si>
    <t xml:space="preserve">create cm based on Cmember struct</t>
  </si>
  <si>
    <t xml:space="preserve">assign cm.name = “Kevin”</t>
  </si>
  <si>
    <t xml:space="preserve">etc</t>
  </si>
  <si>
    <t xml:space="preserve">create a pointer cmp to cm</t>
  </si>
  <si>
    <t xml:space="preserve">change the value of cm.clearance</t>
  </si>
  <si>
    <t xml:space="preserve">create a slice for crew</t>
  </si>
  <si>
    <t xml:space="preserve">append a member to the crew</t>
  </si>
  <si>
    <t xml:space="preserve">print the range of the crew with </t>
  </si>
  <si>
    <t xml:space="preserve">i = index, v = value details</t>
  </si>
  <si>
    <t xml:space="preserve">a method is a function with a receiver, often a struct</t>
  </si>
  <si>
    <r>
      <rPr>
        <sz val="10"/>
        <rFont val="Arial"/>
        <family val="2"/>
        <charset val="1"/>
      </rPr>
      <t xml:space="preserve">func (</t>
    </r>
    <r>
      <rPr>
        <b val="true"/>
        <sz val="10"/>
        <rFont val="Arial"/>
        <family val="2"/>
        <charset val="1"/>
      </rPr>
      <t xml:space="preserve">cm CMember</t>
    </r>
    <r>
      <rPr>
        <sz val="10"/>
        <rFont val="Arial"/>
        <family val="2"/>
        <charset val="1"/>
      </rPr>
      <t xml:space="preserve">) PrintSecurityClearance() {</t>
    </r>
  </si>
  <si>
    <t xml:space="preserve">cm CMember is the ‘receiver’</t>
  </si>
  <si>
    <t xml:space="preserve">fmt.Println(cm.clearance)</t>
  </si>
  <si>
    <t xml:space="preserve">here, not a pointer, therefore a copy</t>
  </si>
  <si>
    <t xml:space="preserve">}</t>
  </si>
  <si>
    <t xml:space="preserve">pvMasGPs2v5</t>
  </si>
  <si>
    <t xml:space="preserve">Apply Your New Knowledge – Let’s Create a Set (5 minutes)</t>
  </si>
  <si>
    <t xml:space="preserve">set is of type empty struct</t>
  </si>
  <si>
    <t xml:space="preserve">struct is empty hence {}{}</t>
  </si>
  <si>
    <t xml:space="preserve">pvMasGPs3</t>
  </si>
  <si>
    <t xml:space="preserve">Advanced Building Blocks</t>
  </si>
  <si>
    <t xml:space="preserve">pvMasGPs3v1</t>
  </si>
  <si>
    <t xml:space="preserve">Slicing Slices (14 minutes)</t>
  </si>
  <si>
    <t xml:space="preserve">slices are not like functions</t>
  </si>
  <si>
    <t xml:space="preserve">changing s2[0] to 10 changes s1 ‘3’ to ‘10’</t>
  </si>
  <si>
    <t xml:space="preserve">copy( s2, s1[2:4]) creates a copy so s1 would not change</t>
  </si>
  <si>
    <t xml:space="preserve">append extra values to a slice</t>
  </si>
  <si>
    <t xml:space="preserve">append one slice to another using … which is variatic</t>
  </si>
  <si>
    <t xml:space="preserve">use append to remove items from a slice</t>
  </si>
  <si>
    <t xml:space="preserve">use append to remove one item from a slice</t>
  </si>
  <si>
    <t xml:space="preserve">remove multiple items involving pointers</t>
  </si>
  <si>
    <t xml:space="preserve">remove one item involving pointers</t>
  </si>
  <si>
    <t xml:space="preserve">pvMasGPs3v2</t>
  </si>
  <si>
    <t xml:space="preserve">Methods and interfaces – Linked List Data Structure Implementation</t>
  </si>
  <si>
    <t xml:space="preserve">(17 minutes)</t>
  </si>
  <si>
    <t xml:space="preserve">methods are functions that you can attach to a type which we call a receiver</t>
  </si>
  <si>
    <t xml:space="preserve">method has access to all the data contained within that type</t>
  </si>
  <si>
    <t xml:space="preserve">if the type is a struct then method has access to all the fields in that struct</t>
  </si>
  <si>
    <t xml:space="preserve">the New keyword allocates memory and returns a pointer to the data type inside it</t>
  </si>
  <si>
    <t xml:space="preserve">func New creates a constructor and allocates memory</t>
  </si>
  <si>
    <t xml:space="preserve">setter</t>
  </si>
  <si>
    <t xml:space="preserve">getter</t>
  </si>
  <si>
    <t xml:space="preserve">Go equivalent of a constructor</t>
  </si>
  <si>
    <t xml:space="preserve">set as 4</t>
  </si>
  <si>
    <t xml:space="preserve">get as 4</t>
  </si>
  <si>
    <t xml:space="preserve">you can attach methods to any type that you create</t>
  </si>
  <si>
    <t xml:space="preserve">type does not need to be a struct</t>
  </si>
  <si>
    <t xml:space="preserve">var sl level creates a variable sl of type level</t>
  </si>
  <si>
    <t xml:space="preserve">var sl level = 10 also works, result is 200</t>
  </si>
  <si>
    <t xml:space="preserve">multiple by 4</t>
  </si>
  <si>
    <t xml:space="preserve">multiple by 5</t>
  </si>
  <si>
    <t xml:space="preserve">set as 1 if not previously set</t>
  </si>
  <si>
    <t xml:space="preserve">multiply by i</t>
  </si>
  <si>
    <t xml:space="preserve">implicitly has</t>
  </si>
  <si>
    <t xml:space="preserve">SetValue</t>
  </si>
  <si>
    <t xml:space="preserve">GetValue</t>
  </si>
  <si>
    <t xml:space="preserve">because SetValue is here</t>
  </si>
  <si>
    <t xml:space="preserve">because GetValue is here</t>
  </si>
  <si>
    <t xml:space="preserve">multiply by 10</t>
  </si>
  <si>
    <t xml:space="preserve">return sNode.value – see below</t>
  </si>
  <si>
    <t xml:space="preserve">original – result = 4</t>
  </si>
  <si>
    <t xml:space="preserve">‘power’ – result = 10 * 5 = 50</t>
  </si>
  <si>
    <t xml:space="preserve">this format node.(*PowerNode) checks if GetValue applies</t>
  </si>
  <si>
    <t xml:space="preserve">could be n.GetValue() or n.value (see return sNode.value above)</t>
  </si>
  <si>
    <t xml:space="preserve">node.xxx can access SetValue and GetValue from SLLNode struct</t>
  </si>
  <si>
    <t xml:space="preserve">pvMasGPs3v3</t>
  </si>
  <si>
    <t xml:space="preserve">Concurrency in Go – goroutines (7 minutes)</t>
  </si>
  <si>
    <t xml:space="preserve">variable word is accessible to both functions</t>
  </si>
  <si>
    <t xml:space="preserve">print word as Hello</t>
  </si>
  <si>
    <t xml:space="preserve">reset word as World during 2 second delay in go routine</t>
  </si>
  <si>
    <t xml:space="preserve">Wait 3 seconds to let go routing print World</t>
  </si>
  <si>
    <t xml:space="preserve">pvMasGPs3v4</t>
  </si>
  <si>
    <t xml:space="preserve">Concurrency in Go – Channels (14 minutes)</t>
  </si>
  <si>
    <t xml:space="preserve">make ch as a channel</t>
  </si>
  <si>
    <t xml:space="preserve">put X into ch</t>
  </si>
  <si>
    <t xml:space="preserve">create V as type X and transfer ch to V</t>
  </si>
  <si>
    <t xml:space="preserve">if V already exists then V = &lt;-ch</t>
  </si>
  <si>
    <t xml:space="preserve">create channel c</t>
  </si>
  <si>
    <t xml:space="preserve">print Hello</t>
  </si>
  <si>
    <t xml:space="preserve">put true into c</t>
  </si>
  <si>
    <t xml:space="preserve">does not matter what c returns, only that it has returned, so now exit</t>
  </si>
  <si>
    <t xml:space="preserve">wait for c to be true</t>
  </si>
  <si>
    <t xml:space="preserve">print World</t>
  </si>
  <si>
    <t xml:space="preserve">return true (but could be anything)</t>
  </si>
  <si>
    <t xml:space="preserve">^ above only uses one channel, could have used separate channels if that was easier to understand</t>
  </si>
  <si>
    <t xml:space="preserve">create a buffered channel with 2 channels – make as before and add ‘, 2’</t>
  </si>
  <si>
    <t xml:space="preserve">if only 2 items, they print fine because there are two &lt;-ch below</t>
  </si>
  <si>
    <t xml:space="preserve">if only 3 items, the compiler will throw up a deadlock</t>
  </si>
  <si>
    <t xml:space="preserve">use for + range to action c an unknown number of times</t>
  </si>
  <si>
    <t xml:space="preserve">test if channel is closed, if so value will be blank</t>
  </si>
  <si>
    <t xml:space="preserve">n set at 5, activates 6 times including 0</t>
  </si>
  <si>
    <t xml:space="preserve">pvMasGPs3v5</t>
  </si>
  <si>
    <t xml:space="preserve">Concurrency in Go – Select (7 minutes)</t>
  </si>
  <si>
    <t xml:space="preserve">example queries two database servers at the same time</t>
  </si>
  <si>
    <t xml:space="preserve">one might be a read-only slave?</t>
  </si>
  <si>
    <t xml:space="preserve">pvMasGPs3v6</t>
  </si>
  <si>
    <t xml:space="preserve">Errors and Troubleshooting (14 minutes)</t>
  </si>
  <si>
    <t xml:space="preserve">a function can return an error, by convention the last item returned</t>
  </si>
  <si>
    <t xml:space="preserve">this errors.New(“can explain what the error was”)</t>
  </si>
  <si>
    <t xml:space="preserve">MUCH MORE IN VIDEO WHEN NEEDED</t>
  </si>
  <si>
    <t xml:space="preserve">a panic will normally crash a program</t>
  </si>
  <si>
    <t xml:space="preserve">a defer func can recover from a panic</t>
  </si>
  <si>
    <t xml:space="preserve">in this case to print an error and then continue</t>
  </si>
  <si>
    <t xml:space="preserve">pvMasGPs3v7</t>
  </si>
  <si>
    <t xml:space="preserve">A Tour into Go’s Packages (16 minutes)</t>
  </si>
  <si>
    <t xml:space="preserve">some os packages return an error which can be checked</t>
  </si>
  <si>
    <t xml:space="preserve">Project Hydra –Write the First Piece of the Spaceship Web Server (7 minutes)</t>
  </si>
  <si>
    <t xml:space="preserve">creates a webserver.go</t>
  </si>
  <si>
    <t xml:space="preserve">yofa2 now has &gt;webpage&gt;webpage.go</t>
  </si>
  <si>
    <t xml:space="preserve">browser</t>
  </si>
  <si>
    <t xml:space="preserve">http://localhost:8090/</t>
  </si>
  <si>
    <t xml:space="preserve">Welcome to yofa - Your Online Financial Assistant</t>
  </si>
  <si>
    <t xml:space="preserve">pvMasGPs4</t>
  </si>
  <si>
    <t xml:space="preserve">Object-Oriented Patterns in the Go World</t>
  </si>
  <si>
    <t xml:space="preserve">pvMasGPs4v1</t>
  </si>
  <si>
    <t xml:space="preserve">A Closer Look at Interfaces and Methods in Go I (21 minutes)</t>
  </si>
  <si>
    <t xml:space="preserve">the switch statement can be used on a type -</t>
  </si>
  <si>
    <t xml:space="preserve">empty interface</t>
  </si>
  <si>
    <t xml:space="preserve">default type is float64</t>
  </si>
  <si>
    <t xml:space="preserve">if this was float64</t>
  </si>
  <si>
    <t xml:space="preserve">type 4.0 would be printed</t>
  </si>
  <si>
    <t xml:space="preserve">^ an empty interface flexible concept is key when designing generic apis </t>
  </si>
  <si>
    <t xml:space="preserve">can set and</t>
  </si>
  <si>
    <t xml:space="preserve">retrieve an</t>
  </si>
  <si>
    <t xml:space="preserve">integer</t>
  </si>
  <si>
    <t xml:space="preserve">retrieve a</t>
  </si>
  <si>
    <t xml:space="preserve">string</t>
  </si>
  <si>
    <t xml:space="preserve">'Sometimes it will make more sense to tie the code to the expected value type’</t>
  </si>
  <si>
    <t xml:space="preserve">pvMasGPs4v2</t>
  </si>
  <si>
    <t xml:space="preserve">A Closer Look at Interfaces and Methods II (11 minutes)</t>
  </si>
  <si>
    <t xml:space="preserve">use math/rand package</t>
  </si>
  <si>
    <t xml:space="preserve">add package to struct without a field name</t>
  </si>
  <si>
    <t xml:space="preserve">'count’ is field name here of type int</t>
  </si>
  <si>
    <r>
      <rPr>
        <b val="true"/>
        <sz val="10"/>
        <rFont val="Arial"/>
        <family val="2"/>
        <charset val="1"/>
      </rPr>
      <t xml:space="preserve">Rand</t>
    </r>
    <r>
      <rPr>
        <sz val="10"/>
        <rFont val="Arial"/>
        <family val="2"/>
        <charset val="1"/>
      </rPr>
      <t xml:space="preserve"> here mimics *rand.</t>
    </r>
    <r>
      <rPr>
        <b val="true"/>
        <sz val="10"/>
        <rFont val="Arial"/>
        <family val="2"/>
        <charset val="1"/>
      </rPr>
      <t xml:space="preserve">Rand</t>
    </r>
  </si>
  <si>
    <t xml:space="preserve">use the Rand.Intn() function from the math/rand package</t>
  </si>
  <si>
    <t xml:space="preserve">first call is through function, increases count</t>
  </si>
  <si>
    <t xml:space="preserve">second call is direct access to embedded Rand.Intn</t>
  </si>
  <si>
    <t xml:space="preserve">not sure of difference, but does not update cr.count</t>
  </si>
  <si>
    <t xml:space="preserve">GetCount will only report 1, from first call</t>
  </si>
  <si>
    <r>
      <rPr>
        <sz val="10"/>
        <rFont val="Arial"/>
        <family val="2"/>
        <charset val="1"/>
      </rPr>
      <t xml:space="preserve">^ re second call 'method belonging to the inner type will be </t>
    </r>
    <r>
      <rPr>
        <b val="true"/>
        <sz val="10"/>
        <rFont val="Arial"/>
        <family val="2"/>
        <charset val="1"/>
      </rPr>
      <t xml:space="preserve">promoted</t>
    </r>
    <r>
      <rPr>
        <sz val="10"/>
        <rFont val="Arial"/>
        <family val="2"/>
        <charset val="1"/>
      </rPr>
      <t xml:space="preserve"> to be accessible from the outer type’</t>
    </r>
  </si>
  <si>
    <t xml:space="preserve">'inner and outer types can have the same name, Go gives priority to the outer method’ as done here</t>
  </si>
  <si>
    <t xml:space="preserve">pvMasGPs4v3</t>
  </si>
  <si>
    <t xml:space="preserve">Factory Design Pattern in Go (12 minutes)</t>
  </si>
  <si>
    <t xml:space="preserve">the code that creates the object is not the code that uses it</t>
  </si>
  <si>
    <t xml:space="preserve">instead the factory creates other objects which are used</t>
  </si>
  <si>
    <t xml:space="preserve">Directory structure</t>
  </si>
  <si>
    <t xml:space="preserve">create</t>
  </si>
  <si>
    <t xml:space="preserve">fridge</t>
  </si>
  <si>
    <t xml:space="preserve">microwave</t>
  </si>
  <si>
    <t xml:space="preserve">stove</t>
  </si>
  <si>
    <t xml:space="preserve">avoid Panic</t>
  </si>
  <si>
    <t xml:space="preserve">collect any error as err</t>
  </si>
  <si>
    <t xml:space="preserve">print the err, carry on</t>
  </si>
  <si>
    <t xml:space="preserve">uses fmt.Scan to get user input from screen</t>
  </si>
  <si>
    <t xml:space="preserve">does not require package os</t>
  </si>
  <si>
    <t xml:space="preserve">pvMasGPs4v4</t>
  </si>
  <si>
    <t xml:space="preserve">The Singleton Pattern –Building the Hydra custom logger (11 minutes)</t>
  </si>
  <si>
    <t xml:space="preserve">a logger or a database handler</t>
  </si>
  <si>
    <t xml:space="preserve">prints “Only once”</t>
  </si>
  <si>
    <t xml:space="preserve">run 10 times</t>
  </si>
  <si>
    <t xml:space="preserve">but will only print once</t>
  </si>
  <si>
    <t xml:space="preserve">see folder structure, package name and import …</t>
  </si>
  <si>
    <t xml:space="preserve">logger is called</t>
  </si>
  <si>
    <t xml:space="preserve">logger is called again</t>
  </si>
  <si>
    <t xml:space="preserve">but only one file is created</t>
  </si>
  <si>
    <t xml:space="preserve">pvMasGPs4v5</t>
  </si>
  <si>
    <t xml:space="preserve">Builder Pattern in Go – Construct the Ship’s Defense Shields (7 minutes)</t>
  </si>
  <si>
    <t xml:space="preserve">collect the information via a builder, then build the complex object once</t>
  </si>
  <si>
    <t xml:space="preserve">Left + Front on same line</t>
  </si>
  <si>
    <t xml:space="preserve">%+v</t>
  </si>
  <si>
    <t xml:space="preserve">%v prints an instance of a point struct.</t>
  </si>
  <si>
    <t xml:space="preserve">%+v variant will include the struct’s field names.</t>
  </si>
  <si>
    <t xml:space="preserve">%#v variant prints a Go syntax representation of the value, i.e. the source code snippet that would produce that value.</t>
  </si>
  <si>
    <t xml:space="preserve">pvMasGPs5</t>
  </si>
  <si>
    <t xml:space="preserve">Go Master Topics</t>
  </si>
  <si>
    <t xml:space="preserve">pvMasGPs5v1</t>
  </si>
  <si>
    <t xml:space="preserve">Syncs and Locks (27 minutes)</t>
  </si>
  <si>
    <t xml:space="preserve">locking avoids race conditions in go routines</t>
  </si>
  <si>
    <t xml:space="preserve">go run -race &lt;progname.go&gt;</t>
  </si>
  <si>
    <t xml:space="preserve">-race is a powerful tool for testing concurrent code</t>
  </si>
  <si>
    <t xml:space="preserve">no locks around GetValue</t>
  </si>
  <si>
    <t xml:space="preserve">-race reports problem</t>
  </si>
  <si>
    <t xml:space="preserve">wrapped with lock and unlock</t>
  </si>
  <si>
    <t xml:space="preserve">would be fine</t>
  </si>
  <si>
    <t xml:space="preserve">MUTEXES</t>
  </si>
  <si>
    <t xml:space="preserve">(Mutually Exclusive)</t>
  </si>
  <si>
    <t xml:space="preserve">RLock does not block if there are multiple reads (whereas WLock does)</t>
  </si>
  <si>
    <t xml:space="preserve">embed sync.RWMutex (no field name)</t>
  </si>
  <si>
    <t xml:space="preserve">Lock() is embedded in RWMutex</t>
  </si>
  <si>
    <t xml:space="preserve">at 18:20</t>
  </si>
  <si>
    <t xml:space="preserve">Once</t>
  </si>
  <si>
    <t xml:space="preserve">at 21:20</t>
  </si>
  <si>
    <t xml:space="preserve">WaitGroup</t>
  </si>
  <si>
    <t xml:space="preserve">wg.Add(1)</t>
  </si>
  <si>
    <t xml:space="preserve">adds 1 to WaitGroup</t>
  </si>
  <si>
    <t xml:space="preserve">wg.Done()</t>
  </si>
  <si>
    <t xml:space="preserve">deducts 1 from WaitGroup</t>
  </si>
  <si>
    <t xml:space="preserve">wg.Wait()</t>
  </si>
  <si>
    <t xml:space="preserve">waits till count is down to 0</t>
  </si>
  <si>
    <t xml:space="preserve">pvMasGPs5v2</t>
  </si>
  <si>
    <t xml:space="preserve">Timers and Tickers (20 minutes)</t>
  </si>
  <si>
    <t xml:space="preserve">Loop: ending with : is a label</t>
  </si>
  <si>
    <t xml:space="preserve">break alone would break from the select case </t>
  </si>
  <si>
    <t xml:space="preserve">break Loop breaks from the Label</t>
  </si>
  <si>
    <t xml:space="preserve">pvMasGPs5v3</t>
  </si>
  <si>
    <t xml:space="preserve">Channel Generators (6 minutes)</t>
  </si>
  <si>
    <t xml:space="preserve">pvMasGPs5v4</t>
  </si>
  <si>
    <t xml:space="preserve">Pipelines –Build the Hydra chat System (28 minutes)</t>
  </si>
  <si>
    <t xml:space="preserve">The Pipeline Pattern</t>
  </si>
  <si>
    <t xml:space="preserve">https://blog.golang.org/pipelines</t>
  </si>
  <si>
    <t xml:space="preserve">chan&lt;- is a send only channel, we can only send to this channel, cannot receive on this channel</t>
  </si>
  <si>
    <t xml:space="preserve">pvMasGPs5v5</t>
  </si>
  <si>
    <t xml:space="preserve">Pipelines – Build the Hydra Chat System (Continued) (29 minutes)</t>
  </si>
  <si>
    <t xml:space="preserve">pvMasGPs5v6</t>
  </si>
  <si>
    <t xml:space="preserve">Go Laws of Reflection (34 minutes)</t>
  </si>
  <si>
    <t xml:space="preserve">pvMasGPs5v7</t>
  </si>
  <si>
    <t xml:space="preserve">Reflection on Structs and Interfaces (33 minutes)</t>
  </si>
  <si>
    <t xml:space="preserve">Reflect can determine the otherwise unknown structure of a struct (see later also for tags `json etc` in a struct)</t>
  </si>
  <si>
    <t xml:space="preserve">at 13:05</t>
  </si>
  <si>
    <t xml:space="preserve">at 13:00</t>
  </si>
  <si>
    <t xml:space="preserve">the above fails if Fieldx etc. cannot be exported because it is fieldx etc.</t>
  </si>
  <si>
    <t xml:space="preserve">pvMasGPs5v8</t>
  </si>
  <si>
    <t xml:space="preserve">Hydra – Custom Configuration File Reader (31 minutes)</t>
  </si>
  <si>
    <t xml:space="preserve">package name is the same as the folder name - the recommended approach</t>
  </si>
  <si>
    <t xml:space="preserve">CustomConfigurator.go</t>
  </si>
  <si>
    <t xml:space="preserve">L46</t>
  </si>
  <si>
    <t xml:space="preserve">open a file </t>
  </si>
  <si>
    <t xml:space="preserve">file, err := os.Open(filename) </t>
  </si>
  <si>
    <t xml:space="preserve">if err != nil { </t>
  </si>
  <si>
    <t xml:space="preserve">return err</t>
  </si>
  <si>
    <t xml:space="preserve">defer file.Close()</t>
  </si>
  <si>
    <t xml:space="preserve">L52</t>
  </si>
  <si>
    <t xml:space="preserve">read through lines in file</t>
  </si>
  <si>
    <t xml:space="preserve">scanner := bufio.NewScanner(file) </t>
  </si>
  <si>
    <t xml:space="preserve">for scanner.Scan() { </t>
  </si>
  <si>
    <t xml:space="preserve">line := scanner.Text() </t>
  </si>
  <si>
    <t xml:space="preserve">get each line</t>
  </si>
  <si>
    <t xml:space="preserve">fmt.Println("Processing line",line) </t>
  </si>
  <si>
    <t xml:space="preserve">args := strings.Split(line, "|") </t>
  </si>
  <si>
    <t xml:space="preserve">name := args[0] </t>
  </si>
  <si>
    <t xml:space="preserve">before |</t>
  </si>
  <si>
    <t xml:space="preserve">valuetype := strings.Split(args[1], ";") </t>
  </si>
  <si>
    <t xml:space="preserve">all after | will include ; to be split in next line</t>
  </si>
  <si>
    <t xml:space="preserve">name,value,vtype := strings.TrimSpace(name),strings.TrimSpace(valuetype[0]),strings.ToUpper(strings.TrimSpace(valuetype[1])) </t>
  </si>
  <si>
    <t xml:space="preserve">fields.Add(name, value, vtype) </t>
  </si>
  <si>
    <t xml:space="preserve">better check to avoid panic if | or ; not in line</t>
  </si>
  <si>
    <t xml:space="preserve">If bad record, ignore (or issue warning) and continue </t>
  </si>
  <si>
    <t xml:space="preserve">avoid panics by printing message instead</t>
  </si>
  <si>
    <t xml:space="preserve">pvMasGPs6v1</t>
  </si>
  <si>
    <t xml:space="preserve">Go Testing</t>
  </si>
  <si>
    <t xml:space="preserve">Unit Testing in Go (24 minutes)</t>
  </si>
  <si>
    <t xml:space="preserve">https://golang.org/pkg/testing/</t>
  </si>
  <si>
    <t xml:space="preserve">^ websocket_test.go</t>
  </si>
  <si>
    <t xml:space="preserve">      ^ folder websocket includes several _test files</t>
  </si>
  <si>
    <t xml:space="preserve">websocket % go test</t>
  </si>
  <si>
    <t xml:space="preserve">will execute all the _test files</t>
  </si>
  <si>
    <t xml:space="preserve">chat_test.go has</t>
  </si>
  <si>
    <t xml:space="preserve">package hydrachat</t>
  </si>
  <si>
    <t xml:space="preserve">the folder package name</t>
  </si>
  <si>
    <t xml:space="preserve">import (</t>
  </si>
  <si>
    <t xml:space="preserve">“testing”</t>
  </si>
  <si>
    <t xml:space="preserve">imports “testing”</t>
  </si>
  <si>
    <t xml:space="preserve">func starts Test</t>
  </si>
  <si>
    <t xml:space="preserve">creates log statement</t>
  </si>
  <si>
    <t xml:space="preserve">go routine to avoid blocking</t>
  </si>
  <si>
    <t xml:space="preserve">uses Run in other program</t>
  </si>
  <si>
    <t xml:space="preserve">adds log statement</t>
  </si>
  <si>
    <t xml:space="preserve">waits for go routine to establish server</t>
  </si>
  <si>
    <t xml:space="preserve">tries to connect to server</t>
  </si>
  <si>
    <t xml:space="preserve">log statements only report if tests fail</t>
  </si>
  <si>
    <t xml:space="preserve">strings.Compare</t>
  </si>
  <si>
    <t xml:space="preserve">get received message</t>
  </si>
  <si>
    <t xml:space="preserve">get sent message</t>
  </si>
  <si>
    <t xml:space="preserve">if match then test passed</t>
  </si>
  <si>
    <t xml:space="preserve">at 23:00</t>
  </si>
  <si>
    <t xml:space="preserve">% go test -short</t>
  </si>
  <si>
    <t xml:space="preserve">will skip tests marked accordingly like -</t>
  </si>
  <si>
    <t xml:space="preserve">func TrstRun(t *testing.T) {</t>
  </si>
  <si>
    <t xml:space="preserve">if testing.Short() {</t>
  </si>
  <si>
    <t xml:space="preserve">t.Skip(“Skipping test in shart mode …”)</t>
  </si>
  <si>
    <t xml:space="preserve">t.log(“Testing hydra chat…”)</t>
  </si>
  <si>
    <t xml:space="preserve">pvMasGPs6v2</t>
  </si>
  <si>
    <t xml:space="preserve">Benchmarking in Go (11 minutes)</t>
  </si>
  <si>
    <t xml:space="preserve">in video</t>
  </si>
  <si>
    <t xml:space="preserve">fmt.Sprintf(“Hello”)</t>
  </si>
  <si>
    <t xml:space="preserve">run all</t>
  </si>
  <si>
    <t xml:space="preserve">run MongoDBReads test from</t>
  </si>
  <si>
    <t xml:space="preserve">func BenchmarkMongoDBReads</t>
  </si>
  <si>
    <t xml:space="preserve">pvMasGPs6v3</t>
  </si>
  <si>
    <t xml:space="preserve">Practices, Cross Compilation, and the Go Tool (12 minutes)</t>
  </si>
  <si>
    <t xml:space="preserve">simple declare str := will panic on error but str, ok := will return false in ‘ok’</t>
  </si>
  <si>
    <t xml:space="preserve">check if ok = true</t>
  </si>
  <si>
    <t xml:space="preserve">deal with error</t>
  </si>
  <si>
    <t xml:space="preserve">Cross compile for Windows</t>
  </si>
  <si>
    <t xml:space="preserve">Set env GOOS=windows GOARCH=amd64 go build</t>
  </si>
  <si>
    <t xml:space="preserve">will create a Hydra.exe file, usable on Windows</t>
  </si>
  <si>
    <t xml:space="preserve">can also compile for Android - can we use on phone?</t>
  </si>
  <si>
    <t xml:space="preserve">% go doc can create documentation</t>
  </si>
  <si>
    <t xml:space="preserve">not currently working properly - need to investigate</t>
  </si>
  <si>
    <t xml:space="preserve">pvMasGPs7</t>
  </si>
  <si>
    <t xml:space="preserve">Files</t>
  </si>
  <si>
    <t xml:space="preserve">pvMasGPs7v1</t>
  </si>
  <si>
    <t xml:space="preserve">File Handling in Go (25 minutes)</t>
  </si>
  <si>
    <t xml:space="preserve">os.Open is read only, os.OpenFile is read/write</t>
  </si>
  <si>
    <t xml:space="preserve">Separate out error handling</t>
  </si>
  <si>
    <t xml:space="preserve">abort with message</t>
  </si>
  <si>
    <t xml:space="preserve">adds flags</t>
  </si>
  <si>
    <t xml:space="preserve">| or flags together</t>
  </si>
  <si>
    <t xml:space="preserve">pvMasGPs7v2</t>
  </si>
  <si>
    <t xml:space="preserve">Go and JSON Format (33 minutes)</t>
  </si>
  <si>
    <t xml:space="preserve">at 10:04</t>
  </si>
  <si>
    <t xml:space="preserve">struct name must start with uppercase to be exportable,</t>
  </si>
  <si>
    <t xml:space="preserve">but can be exported as lowercase by use of `json: name` tag</t>
  </si>
  <si>
    <t xml:space="preserve">AccessCodes is an array</t>
  </si>
  <si>
    <t xml:space="preserve">Another struct can also be embedded</t>
  </si>
  <si>
    <t xml:space="preserve">could do json.MarshalIndent (see xml below)</t>
  </si>
  <si>
    <t xml:space="preserve">ShipInfo includes CrewMember</t>
  </si>
  <si>
    <t xml:space="preserve">create file jfile.json</t>
  </si>
  <si>
    <t xml:space="preserve">put cm into si</t>
  </si>
  <si>
    <t xml:space="preserve">use NewEncoder</t>
  </si>
  <si>
    <t xml:space="preserve">use .Encode to encode</t>
  </si>
  <si>
    <t xml:space="preserve">&amp;si is pointer, but si as copy also works</t>
  </si>
  <si>
    <t xml:space="preserve">get elements from a byte slice</t>
  </si>
  <si>
    <t xml:space="preserve">print the elements</t>
  </si>
  <si>
    <t xml:space="preserve">map</t>
  </si>
  <si>
    <t xml:space="preserve">must be reference to &amp;m</t>
  </si>
  <si>
    <t xml:space="preserve">print the slice</t>
  </si>
  <si>
    <t xml:space="preserve">NewDecoder, similar to NewEncoder above</t>
  </si>
  <si>
    <t xml:space="preserve">at 30:00</t>
  </si>
  <si>
    <t xml:space="preserve">can have multiple fields in a struct tag</t>
  </si>
  <si>
    <t xml:space="preserve">separated by a whitespace</t>
  </si>
  <si>
    <t xml:space="preserve">pvMasGPs7v3</t>
  </si>
  <si>
    <t xml:space="preserve">Go and the XML Format (34 minutes)</t>
  </si>
  <si>
    <t xml:space="preserve">quite like json above, but</t>
  </si>
  <si>
    <t xml:space="preserve">name.attr creates Captain name</t>
  </si>
  <si>
    <t xml:space="preserve">xml.MarshalIndent formats </t>
  </si>
  <si>
    <t xml:space="preserve">xml.Marshall would be all on one line</t>
  </si>
  <si>
    <t xml:space="preserve">pvMasGPs7v4</t>
  </si>
  <si>
    <t xml:space="preserve">Go and CSV Format (20 minutes)</t>
  </si>
  <si>
    <t xml:space="preserve">Read</t>
  </si>
  <si>
    <t xml:space="preserve">specify comment character</t>
  </si>
  <si>
    <t xml:space="preserve">could specify r.Comma as a different separator</t>
  </si>
  <si>
    <t xml:space="preserve">for a small file, can ReadAll()</t>
  </si>
  <si>
    <t xml:space="preserve">read a single record</t>
  </si>
  <si>
    <t xml:space="preserve">check for EOF</t>
  </si>
  <si>
    <t xml:space="preserve">identify and record bad records</t>
  </si>
  <si>
    <t xml:space="preserve">but continue</t>
  </si>
  <si>
    <t xml:space="preserve">print records (numbers are actually strings)</t>
  </si>
  <si>
    <t xml:space="preserve">convert ‘number’ string to number (Ascii to Int)</t>
  </si>
  <si>
    <t xml:space="preserve">(records start from 0, 1 = second field)</t>
  </si>
  <si>
    <t xml:space="preserve">multiply by 4 to prove numeric</t>
  </si>
  <si>
    <t xml:space="preserve">Write</t>
  </si>
  <si>
    <t xml:space="preserve">input data already has ‘,’ separators</t>
  </si>
  <si>
    <t xml:space="preserve">so must use Comma = ‘;’ below</t>
  </si>
  <si>
    <t xml:space="preserve">w.Comma = ‘;’ needs to go after w := csv.NewWriter(file)</t>
  </si>
  <si>
    <t xml:space="preserve">but before w.WriteAll(records)</t>
  </si>
  <si>
    <t xml:space="preserve">WriteAll() writes all records</t>
  </si>
  <si>
    <t xml:space="preserve">and does not need Flush()</t>
  </si>
  <si>
    <t xml:space="preserve">w.Write(record) - individual records</t>
  </si>
  <si>
    <t xml:space="preserve">pvMasGPs8</t>
  </si>
  <si>
    <t xml:space="preserve">Databases</t>
  </si>
  <si>
    <t xml:space="preserve">pvMasGPs8v1</t>
  </si>
  <si>
    <t xml:space="preserve">Go with MySQL (28 minutes)</t>
  </si>
  <si>
    <t xml:space="preserve">refers to links -</t>
  </si>
  <si>
    <t xml:space="preserve">http://go-database-sql.org/index.html</t>
  </si>
  <si>
    <t xml:space="preserve">https://golang.org/pkg/database/sql/</t>
  </si>
  <si>
    <t xml:space="preserve">^parseTime allows Go to read time property from DB</t>
  </si>
  <si>
    <t xml:space="preserve">^ passing a query string to MySQL requires ‘ inside “</t>
  </si>
  <si>
    <t xml:space="preserve">Toshiba rcot&gt;members, members2, members3, members4 has rcot versions adapted from this video</t>
  </si>
  <si>
    <t xml:space="preserve">members5 has insert with transactions</t>
  </si>
  <si>
    <t xml:space="preserve">members5 reads from Crews.csv, but need to reduce from 3 fields to input only 1</t>
  </si>
  <si>
    <t xml:space="preserve">pvMasGPs8v2</t>
  </si>
  <si>
    <t xml:space="preserve">Go with Mongodb I (21 minutes)</t>
  </si>
  <si>
    <t xml:space="preserve">http://labix.org/mgo</t>
  </si>
  <si>
    <t xml:space="preserve">MongoDB driver for Go</t>
  </si>
  <si>
    <t xml:space="preserve">https://pkg.go.dev/gopkg.in/mgo.v2/bson</t>
  </si>
  <si>
    <t xml:space="preserve">described as not supported</t>
  </si>
  <si>
    <t xml:space="preserve">https://github.com/mongodb/mongo-go-driver</t>
  </si>
  <si>
    <t xml:space="preserve">perhaps more current driver?</t>
  </si>
  <si>
    <t xml:space="preserve">first terminal</t>
  </si>
  <si>
    <t xml:space="preserve">$ sudo mongod</t>
  </si>
  <si>
    <t xml:space="preserve">starts database server</t>
  </si>
  <si>
    <t xml:space="preserve">second terminal</t>
  </si>
  <si>
    <t xml:space="preserve">$ mongo</t>
  </si>
  <si>
    <t xml:space="preserve">to issue commands to the database and test</t>
  </si>
  <si>
    <t xml:space="preserve">&gt; show dbs</t>
  </si>
  <si>
    <t xml:space="preserve">&gt; use &lt;dbname&gt;</t>
  </si>
  <si>
    <t xml:space="preserve">rcotmdb</t>
  </si>
  <si>
    <t xml:space="preserve">&gt; db</t>
  </si>
  <si>
    <t xml:space="preserve">show which is current database</t>
  </si>
  <si>
    <t xml:space="preserve">&gt; show collections</t>
  </si>
  <si>
    <t xml:space="preserve">&gt; db.events.find()</t>
  </si>
  <si>
    <t xml:space="preserve">find all records in events collection</t>
  </si>
  <si>
    <t xml:space="preserve">&gt; db.events.find().pretty()</t>
  </si>
  <si>
    <t xml:space="preserve">find all records in events collection, formatted - if more than 3 or complex</t>
  </si>
  <si>
    <t xml:space="preserve">&gt; db.events.find().toArray()</t>
  </si>
  <si>
    <t xml:space="preserve">find all records in events collection, formatted - all items</t>
  </si>
  <si>
    <t xml:space="preserve">&gt; db.events.insert({name: “Michael”, age: 205})</t>
  </si>
  <si>
    <t xml:space="preserve">&gt; db.events.remove({})</t>
  </si>
  <si>
    <t xml:space="preserve">removes all</t>
  </si>
  <si>
    <t xml:space="preserve">&gt; db.events.remove({place: “rtyc”})</t>
  </si>
  <si>
    <t xml:space="preserve">removes all matching place = rtyc</t>
  </si>
  <si>
    <t xml:space="preserve">see</t>
  </si>
  <si>
    <t xml:space="preserve">https://www.mongodb.com/basics/create-database</t>
  </si>
  <si>
    <t xml:space="preserve">https://www.mongodb.com/blog/post/quick-start-golang--mongodb--starting-and-setup</t>
  </si>
  <si>
    <t xml:space="preserve">https://www.w3resource.com/mongodb/shell-methods/collection/db-collection-find.php</t>
  </si>
  <si>
    <t xml:space="preserve">Toshiba </t>
  </si>
  <si>
    <t xml:space="preserve">browser </t>
  </si>
  <si>
    <t xml:space="preserve">Chrome does not show File&gt;Open, but ctrl+o works</t>
  </si>
  <si>
    <t xml:space="preserve">/data/db</t>
  </si>
  <si>
    <t xml:space="preserve">shows files created</t>
  </si>
  <si>
    <t xml:space="preserve">see Toshiba 15/2/2021 and 16/2/2021, rows 331 to 413 about file structures and importing local modules</t>
  </si>
  <si>
    <t xml:space="preserve">331-413</t>
  </si>
  <si>
    <t xml:space="preserve">pvMasGPs10</t>
  </si>
  <si>
    <t xml:space="preserve">has completed project (I assume) with structure including -</t>
  </si>
  <si>
    <t xml:space="preserve">mongodbhandler.go</t>
  </si>
  <si>
    <t xml:space="preserve">package main</t>
  </si>
  <si>
    <t xml:space="preserve">mysqlhandler.go</t>
  </si>
  <si>
    <t xml:space="preserve">sqlitehandler.go</t>
  </si>
  <si>
    <t xml:space="preserve">main.go</t>
  </si>
  <si>
    <t xml:space="preserve">so how are handlers accessed? as separate microservices?</t>
  </si>
  <si>
    <t xml:space="preserve">why is filehandler&gt;main.go not called filehandler.go?</t>
  </si>
  <si>
    <t xml:space="preserve">has a file webdev&gt;rcot&gt;members5&gt;members5.go which includes subcsv.go</t>
  </si>
  <si>
    <t xml:space="preserve">subcsv.go is based on mysqlhandler.go which includes -</t>
  </si>
  <si>
    <t xml:space="preserve">adaptions -</t>
  </si>
  <si>
    <t xml:space="preserve">“../databasehandlers/mysqlhandler/Crews.csv</t>
  </si>
  <si>
    <t xml:space="preserve">based on the location from members,go</t>
  </si>
  <si>
    <t xml:space="preserve">not the location from subcsv.go</t>
  </si>
  <si>
    <t xml:space="preserve">there are 4 items per row in Crews.csv</t>
  </si>
  <si>
    <t xml:space="preserve">so each rec contains four items 0,1,2,3</t>
  </si>
  <si>
    <t xml:space="preserve">for j, rec := range record {</t>
  </si>
  <si>
    <t xml:space="preserve">if j==1 {</t>
  </si>
  <si>
    <t xml:space="preserve">fmt.Println(j, “rec =”, rec)</t>
  </si>
  <si>
    <t xml:space="preserve">vargs = append(vargs, rec)</t>
  </si>
  <si>
    <t xml:space="preserve">} // end if</t>
  </si>
  <si>
    <t xml:space="preserve">} //end for</t>
  </si>
  <si>
    <t xml:space="preserve">sargs = append(sargs, “(?)”)</t>
  </si>
  <si>
    <t xml:space="preserve">(name) </t>
  </si>
  <si>
    <t xml:space="preserve">in place of </t>
  </si>
  <si>
    <t xml:space="preserve">(id, Name, SecurityClearance, Position)</t>
  </si>
  <si>
    <t xml:space="preserve">members5 $ go run members5.go</t>
  </si>
  <si>
    <t xml:space="preserve">then imports the Crew.csv “Names” into members names</t>
  </si>
  <si>
    <t xml:space="preserve">members5 $ go install</t>
  </si>
  <si>
    <t xml:space="preserve">members5 $ members5</t>
  </si>
  <si>
    <t xml:space="preserve">reports the further import of Crew.csv “Names”, no errors</t>
  </si>
  <si>
    <t xml:space="preserve">at 17:00</t>
  </si>
  <si>
    <t xml:space="preserve">https://docs.mongodb.com/manual/tutorial/insert-documents/</t>
  </si>
  <si>
    <t xml:space="preserve">pvMasGPs8v3</t>
  </si>
  <si>
    <t xml:space="preserve">Go with MongoDB II (21 minutes)</t>
  </si>
  <si>
    <t xml:space="preserve">query which can be copied to </t>
  </si>
  <si>
    <t xml:space="preserve">mongo &gt;</t>
  </si>
  <si>
    <t xml:space="preserve">clearance &gt; 3</t>
  </si>
  <si>
    <t xml:space="preserve">and</t>
  </si>
  <si>
    <t xml:space="preserve">position is one of Mechanic or Biologist</t>
  </si>
  <si>
    <t xml:space="preserve">mongo uses $in rather than or</t>
  </si>
  <si>
    <t xml:space="preserve">^ above mongo&gt; query converts to Go with bson.M before each {</t>
  </si>
  <si>
    <t xml:space="preserve">^ [“Mechanic”, “Biologist”] becomes []string{“Mechanic”, “Biologist”},</t>
  </si>
  <si>
    <t xml:space="preserve">at 8:00</t>
  </si>
  <si>
    <t xml:space="preserve">//names is of type []struct{Name string} </t>
  </si>
  <si>
    <t xml:space="preserve">names := []struct { </t>
  </si>
  <si>
    <t xml:space="preserve">an anonymous struct</t>
  </si>
  <si>
    <t xml:space="preserve">Name string `bson:"name"`</t>
  </si>
  <si>
    <t xml:space="preserve">}{}</t>
  </si>
  <si>
    <t xml:space="preserve">err = personnel.Find(query).Select(bson.M{"name": 1}).All(&amp;names)</t>
  </si>
  <si>
    <t xml:space="preserve">     ^ specific names struct in place of part of Crew</t>
  </si>
  <si>
    <t xml:space="preserve">at 10:45</t>
  </si>
  <si>
    <t xml:space="preserve">//Insert </t>
  </si>
  <si>
    <t xml:space="preserve">newcr := crewMember{ID: 18, Name: "Kaya Gal", SecClearance: 4, Position: "Biologist"} </t>
  </si>
  <si>
    <t xml:space="preserve">newcr := crewMember{18, "Kaya Gal", 4, "Biologist"} </t>
  </si>
  <si>
    <t xml:space="preserve">^ also seems to work without struct names - probably only if all fields added</t>
  </si>
  <si>
    <t xml:space="preserve">at 14:04</t>
  </si>
  <si>
    <t xml:space="preserve">^ hover cursor over Update to see the required format -</t>
  </si>
  <si>
    <t xml:space="preserve">selector = “id”: 16</t>
  </si>
  <si>
    <t xml:space="preserve">update = $set “position”: as “Engineer IV”</t>
  </si>
  <si>
    <t xml:space="preserve">return error to err</t>
  </si>
  <si>
    <t xml:space="preserve">at 17:17</t>
  </si>
  <si>
    <t xml:space="preserve">Concurrency</t>
  </si>
  <si>
    <t xml:space="preserve">Information recorded in a session will not be seen by other sessions until the updating session is closed</t>
  </si>
  <si>
    <t xml:space="preserve">Example reads and prints each record concurrently rather than sequentially - much faster in a very large database </t>
  </si>
  <si>
    <t xml:space="preserve">Read from CSV is not referred to in video</t>
  </si>
  <si>
    <t xml:space="preserve">pvMasGPs8v4</t>
  </si>
  <si>
    <t xml:space="preserve">Go with BoltDB (22 minutes)</t>
  </si>
  <si>
    <t xml:space="preserve">creates a file of key:value pairs for username and password</t>
  </si>
  <si>
    <t xml:space="preserve">pvMasGPs8v5</t>
  </si>
  <si>
    <t xml:space="preserve">Building Hydra’s Database Interface (22 minutes)</t>
  </si>
  <si>
    <r>
      <rPr>
        <sz val="10"/>
        <rFont val="Arial"/>
        <family val="2"/>
        <charset val="1"/>
      </rPr>
      <t xml:space="preserve">directory and package hydradblayer </t>
    </r>
    <r>
      <rPr>
        <b val="true"/>
        <sz val="10"/>
        <rFont val="Arial"/>
        <family val="2"/>
        <charset val="1"/>
      </rPr>
      <t xml:space="preserve">(none import another)</t>
    </r>
  </si>
  <si>
    <t xml:space="preserve">hydradblayer.go</t>
  </si>
  <si>
    <t xml:space="preserve">hydradblayer.go has</t>
  </si>
  <si>
    <t xml:space="preserve">type DBLayer interface {</t>
  </si>
  <si>
    <t xml:space="preserve">AddMember (cm *CrewMember) error</t>
  </si>
  <si>
    <t xml:space="preserve">the func calls</t>
  </si>
  <si>
    <t xml:space="preserve">FindMember (id Int) (CrewMember, error)</t>
  </si>
  <si>
    <t xml:space="preserve">AllMembers () (crew, error)</t>
  </si>
  <si>
    <t xml:space="preserve">type CrewMember struct {</t>
  </si>
  <si>
    <t xml:space="preserve">ID </t>
  </si>
  <si>
    <t xml:space="preserve">int</t>
  </si>
  <si>
    <t xml:space="preserve">`json: “id” bson: “id”`</t>
  </si>
  <si>
    <t xml:space="preserve">json and bson tags</t>
  </si>
  <si>
    <t xml:space="preserve">etc.</t>
  </si>
  <si>
    <t xml:space="preserve">both have -</t>
  </si>
  <si>
    <t xml:space="preserve"> </t>
  </si>
  <si>
    <t xml:space="preserve">func Addmember</t>
  </si>
  <si>
    <t xml:space="preserve">func FindMember</t>
  </si>
  <si>
    <t xml:space="preserve">func AllMembers</t>
  </si>
  <si>
    <t xml:space="preserve">pvMasGPs9</t>
  </si>
  <si>
    <t xml:space="preserve">Communications</t>
  </si>
  <si>
    <t xml:space="preserve">pvMasGPs9v1</t>
  </si>
  <si>
    <t xml:space="preserve">TCP communication – Clients (20 minutes)</t>
  </si>
  <si>
    <t xml:space="preserve">https://en.wikipedia.org/wiki/Transmission_Control_Protocol</t>
  </si>
  <si>
    <t xml:space="preserve">^ network will normally be “tcp”, address can be “:80” for local connection</t>
  </si>
  <si>
    <t xml:space="preserve">pvMasGPs9v2</t>
  </si>
  <si>
    <t xml:space="preserve">TCP Communication – Servers (19 minutes)</t>
  </si>
  <si>
    <t xml:space="preserve">at 9:00</t>
  </si>
  <si>
    <t xml:space="preserve">'\r’ is set in the client as the end of message marker - not any standard</t>
  </si>
  <si>
    <t xml:space="preserve">at 10:50</t>
  </si>
  <si>
    <t xml:space="preserve">cursor on NewReader or NewWriter</t>
  </si>
  <si>
    <t xml:space="preserve">right click, Go to Definition</t>
  </si>
  <si>
    <t xml:space="preserve">or fn+F12</t>
  </si>
  <si>
    <t xml:space="preserve">opens new window bufio.go</t>
  </si>
  <si>
    <t xml:space="preserve">(initially failed to find the Definition - solved by Reload)</t>
  </si>
  <si>
    <t xml:space="preserve">^ video used ReadString</t>
  </si>
  <si>
    <t xml:space="preserve">in one terminal start server</t>
  </si>
  <si>
    <t xml:space="preserve">$ go run tcpcommunications -type s -addr :8787</t>
  </si>
  <si>
    <t xml:space="preserve">in another terminal start client</t>
  </si>
  <si>
    <t xml:space="preserve">$ go run tcpcommunications -type c -addr :8787</t>
  </si>
  <si>
    <t xml:space="preserve">requires -</t>
  </si>
  <si>
    <t xml:space="preserve">-type</t>
  </si>
  <si>
    <t xml:space="preserve">-addr</t>
  </si>
  <si>
    <t xml:space="preserve">pvMasGPs9v3</t>
  </si>
  <si>
    <t xml:space="preserve">UDP Communications (36 minutes)</t>
  </si>
  <si>
    <t xml:space="preserve">at 20:00</t>
  </si>
  <si>
    <t xml:space="preserve">Base64</t>
  </si>
  <si>
    <t xml:space="preserve">uses one terminal as server</t>
  </si>
  <si>
    <t xml:space="preserve">another terminal a client</t>
  </si>
  <si>
    <t xml:space="preserve">reads from inputfile.csv and writes to outputfile.csv</t>
  </si>
  <si>
    <t xml:space="preserve">pvMasGPs9v4</t>
  </si>
  <si>
    <t xml:space="preserve">Protocol Buffers with Go (37 minutes)</t>
  </si>
  <si>
    <t xml:space="preserve">proto3 file structure -</t>
  </si>
  <si>
    <t xml:space="preserve">syntax = “proto3”;</t>
  </si>
  <si>
    <t xml:space="preserve">package mproto;</t>
  </si>
  <si>
    <t xml:space="preserve">matches directory and package name</t>
  </si>
  <si>
    <t xml:space="preserve">option go_package = “.:mproto”;</t>
  </si>
  <si>
    <t xml:space="preserve">///.: from this directory = “full import part”</t>
  </si>
  <si>
    <t xml:space="preserve">/// creates a document comment</t>
  </si>
  <si>
    <t xml:space="preserve">message members {</t>
  </si>
  <si>
    <t xml:space="preserve">a ‘message’ is a data structure</t>
  </si>
  <si>
    <t xml:space="preserve">repeated member members = 1;</t>
  </si>
  <si>
    <t xml:space="preserve">list of type ‘member’ as ‘members’</t>
  </si>
  <si>
    <t xml:space="preserve">message member {</t>
  </si>
  <si>
    <t xml:space="preserve">int32 id = 1;</t>
  </si>
  <si>
    <t xml:space="preserve">string name = 2;</t>
  </si>
  <si>
    <t xml:space="preserve">type ‘string’ as name</t>
  </si>
  <si>
    <t xml:space="preserve">…</t>
  </si>
  <si>
    <t xml:space="preserve">source of up to date Readme etc. and other links</t>
  </si>
  <si>
    <t xml:space="preserve">https://github.com/protocolbuffers/protobuf</t>
  </si>
  <si>
    <t xml:space="preserve">local installation of -</t>
  </si>
  <si>
    <t xml:space="preserve">protoc</t>
  </si>
  <si>
    <t xml:space="preserve">protoc-gen-go</t>
  </si>
  <si>
    <t xml:space="preserve">at 29:36</t>
  </si>
  <si>
    <t xml:space="preserve">$ go get github.com/golang/protobuf/proto/…</t>
  </si>
  <si>
    <t xml:space="preserve">if not using go mod tidy requires go get &lt;&gt;</t>
  </si>
  <si>
    <t xml:space="preserve">adding /… gets ‘all the files’</t>
  </si>
  <si>
    <t xml:space="preserve">pvMasGPs9v5</t>
  </si>
  <si>
    <t xml:space="preserve">Hydra Protocol Buffer Layer (38 minutes)</t>
  </si>
  <si>
    <t xml:space="preserve">video version is different from downloaded code</t>
  </si>
  <si>
    <t xml:space="preserve">hydracomlayer&gt;hydracomlayer.go</t>
  </si>
  <si>
    <t xml:space="preserve">package hydracomlayer</t>
  </si>
  <si>
    <t xml:space="preserve">import “Hydra/hydracomlayer/hydraproto</t>
  </si>
  <si>
    <t xml:space="preserve">package name matters, not file name</t>
  </si>
  <si>
    <t xml:space="preserve">//Communication messages types</t>
  </si>
  <si>
    <t xml:space="preserve">const ( </t>
  </si>
  <si>
    <t xml:space="preserve">FACTORY DESIGN PATTERN</t>
  </si>
  <si>
    <t xml:space="preserve">Protobuf uint8 = iota </t>
  </si>
  <si>
    <t xml:space="preserve">first product (iota = zero)</t>
  </si>
  <si>
    <t xml:space="preserve">GOB </t>
  </si>
  <si>
    <t xml:space="preserve">second product</t>
  </si>
  <si>
    <t xml:space="preserve">THRIFT</t>
  </si>
  <si>
    <t xml:space="preserve">third product</t>
  </si>
  <si>
    <t xml:space="preserve">)</t>
  </si>
  <si>
    <t xml:space="preserve">type HydraConnection interface {</t>
  </si>
  <si>
    <t xml:space="preserve">'outside’ calls will be made to this interface</t>
  </si>
  <si>
    <t xml:space="preserve">how the interface gets its response may change</t>
  </si>
  <si>
    <t xml:space="preserve"> but the calls will not</t>
  </si>
  <si>
    <t xml:space="preserve">EncodeAndSend(obj interface{}, destination string) error</t>
  </si>
  <si>
    <t xml:space="preserve">receives and empty interface which can be anything </t>
  </si>
  <si>
    <t xml:space="preserve">receives a destination address where it will send data</t>
  </si>
  <si>
    <t xml:space="preserve">returns an error, hopefully nil</t>
  </si>
  <si>
    <t xml:space="preserve">ListenAndDecode(listenaddress string) (chan interface{}, error)</t>
  </si>
  <si>
    <t xml:space="preserve">receives address to listen to</t>
  </si>
  <si>
    <t xml:space="preserve">returns a chan of empty interface which can be anything</t>
  </si>
  <si>
    <t xml:space="preserve">and returns an error, hopefully nil</t>
  </si>
  <si>
    <t xml:space="preserve">above is CHANNEL GENERATOR PATTERN</t>
  </si>
  <si>
    <t xml:space="preserve">func NewConnection(connType uint8) HydraConnection</t>
  </si>
  <si>
    <t xml:space="preserve">create new FACTORY of type HydraConnection interface with</t>
  </si>
  <si>
    <t xml:space="preserve">EncodeAndSend</t>
  </si>
  <si>
    <t xml:space="preserve">ListenAndDecode</t>
  </si>
  <si>
    <t xml:space="preserve">return hydraproto.NewProtoHandler()</t>
  </si>
  <si>
    <t xml:space="preserve">allocate (new)  memory for method</t>
  </si>
  <si>
    <t xml:space="preserve">hydracomlayer&gt;hydraprotobuf&gt;hydraprotobuf.go</t>
  </si>
  <si>
    <t xml:space="preserve">package hydraproto</t>
  </si>
  <si>
    <r>
      <rPr>
        <sz val="10"/>
        <rFont val="Arial"/>
        <family val="2"/>
        <charset val="1"/>
      </rPr>
      <t xml:space="preserve">type </t>
    </r>
    <r>
      <rPr>
        <b val="true"/>
        <i val="true"/>
        <sz val="10"/>
        <rFont val="Arial"/>
        <family val="2"/>
        <charset val="1"/>
      </rPr>
      <t xml:space="preserve">ProtoHandler</t>
    </r>
    <r>
      <rPr>
        <sz val="10"/>
        <rFont val="Arial"/>
        <family val="2"/>
        <charset val="1"/>
      </rPr>
      <t xml:space="preserve"> struct {}</t>
    </r>
  </si>
  <si>
    <t xml:space="preserve">struct is necessary to provide methods</t>
  </si>
  <si>
    <t xml:space="preserve">empty because nothing is passed to it</t>
  </si>
  <si>
    <r>
      <rPr>
        <sz val="10"/>
        <rFont val="Arial"/>
        <family val="2"/>
        <charset val="1"/>
      </rPr>
      <t xml:space="preserve">func NewProtoHandler() </t>
    </r>
    <r>
      <rPr>
        <b val="true"/>
        <i val="true"/>
        <sz val="10"/>
        <rFont val="Arial"/>
        <family val="2"/>
        <charset val="1"/>
      </rPr>
      <t xml:space="preserve">*ProtoHandler</t>
    </r>
    <r>
      <rPr>
        <sz val="10"/>
        <rFont val="Arial"/>
        <family val="2"/>
        <charset val="1"/>
      </rPr>
      <t xml:space="preserve"> {</t>
    </r>
  </si>
  <si>
    <r>
      <rPr>
        <sz val="10"/>
        <rFont val="Arial"/>
        <family val="2"/>
        <charset val="1"/>
      </rPr>
      <t xml:space="preserve">return new(</t>
    </r>
    <r>
      <rPr>
        <b val="true"/>
        <i val="true"/>
        <sz val="10"/>
        <rFont val="Arial"/>
        <family val="2"/>
        <charset val="1"/>
      </rPr>
      <t xml:space="preserve">ProtoHandler</t>
    </r>
    <r>
      <rPr>
        <sz val="10"/>
        <rFont val="Arial"/>
        <family val="2"/>
        <charset val="1"/>
      </rPr>
      <t xml:space="preserve">)</t>
    </r>
  </si>
  <si>
    <t xml:space="preserve">new allocates memory for method</t>
  </si>
  <si>
    <t xml:space="preserve">func (pSender *ProtoHandler) EncodeAndSend(obj interface{}, destination string) error {</t>
  </si>
  <si>
    <t xml:space="preserve">v, ok := obj.(*Ship)</t>
  </si>
  <si>
    <t xml:space="preserve">obj.(*Ship) as received in obj interface{}</t>
  </si>
  <si>
    <t xml:space="preserve">data, err := proto.Marshall(v)</t>
  </si>
  <si>
    <t xml:space="preserve">return sendmessage(data, destination)</t>
  </si>
  <si>
    <t xml:space="preserve">shorthand - will return data or error message</t>
  </si>
  <si>
    <t xml:space="preserve">func (pSender *ProtoHandler) DecodeProto(buffer []byte) (*Ship, error) {</t>
  </si>
  <si>
    <t xml:space="preserve">pb := new(Ship)</t>
  </si>
  <si>
    <t xml:space="preserve">return pb, proto.Unmarshall(buffer, pb)</t>
  </si>
  <si>
    <t xml:space="preserve">func (pSender *ProtoHandler) ListenAndDecode(listenaddress string) (chan interface{}, error) {</t>
  </si>
  <si>
    <t xml:space="preserve">outChan := make(chan interface{})</t>
  </si>
  <si>
    <t xml:space="preserve">l, err := net.Listen(“tcp, listenaddress)</t>
  </si>
  <si>
    <t xml:space="preserve">if err != nil {</t>
  </si>
  <si>
    <t xml:space="preserve">return outChan, err</t>
  </si>
  <si>
    <t xml:space="preserve">log.Println(“Listening to “, listenaddress)</t>
  </si>
  <si>
    <t xml:space="preserve">go func() {</t>
  </si>
  <si>
    <t xml:space="preserve">anonymous function</t>
  </si>
  <si>
    <t xml:space="preserve">go routine ‘unblocks’ ListenAndDecode</t>
  </si>
  <si>
    <t xml:space="preserve">defer l.Close()</t>
  </si>
  <si>
    <t xml:space="preserve">for {</t>
  </si>
  <si>
    <t xml:space="preserve">endless for loop</t>
  </si>
  <si>
    <t xml:space="preserve">c, err := l.Accept()</t>
  </si>
  <si>
    <t xml:space="preserve">if err != nil</t>
  </si>
  <si>
    <t xml:space="preserve">break</t>
  </si>
  <si>
    <t xml:space="preserve">exit go routine</t>
  </si>
  <si>
    <t xml:space="preserve">log.Println(“Accepted Connection from “, c.RemoteAddr())</t>
  </si>
  <si>
    <t xml:space="preserve">go func(c net.Conn) {</t>
  </si>
  <si>
    <t xml:space="preserve">anonymous, but taking conn object type </t>
  </si>
  <si>
    <t xml:space="preserve">'unblock’ and handle connection</t>
  </si>
  <si>
    <t xml:space="preserve">defer c.Close()</t>
  </si>
  <si>
    <t xml:space="preserve">buffer, err := ioutil.ReadAll(c)</t>
  </si>
  <si>
    <t xml:space="preserve">collect all the data from connection into buffer</t>
  </si>
  <si>
    <t xml:space="preserve">obj, err := pSender.DecodeProto(buffer)</t>
  </si>
  <si>
    <t xml:space="preserve">select {</t>
  </si>
  <si>
    <t xml:space="preserve">case outChan ← obj:</t>
  </si>
  <si>
    <t xml:space="preserve">default:</t>
  </si>
  <si>
    <t xml:space="preserve">end for</t>
  </si>
  <si>
    <t xml:space="preserve">}(c)</t>
  </si>
  <si>
    <t xml:space="preserve">pass c (connection Accepted) to go routine</t>
  </si>
  <si>
    <t xml:space="preserve">end for WHEN?</t>
  </si>
  <si>
    <t xml:space="preserve">}()</t>
  </si>
  <si>
    <t xml:space="preserve">nothing passed here</t>
  </si>
  <si>
    <t xml:space="preserve">return outChan, nill</t>
  </si>
  <si>
    <t xml:space="preserve">func sendmessage(buffer []byte, destination string) error {</t>
  </si>
  <si>
    <t xml:space="preserve">conn, err := net.Dial(“tcp”, destination)</t>
  </si>
  <si>
    <t xml:space="preserve">Web Server Applications in Go</t>
  </si>
  <si>
    <t xml:space="preserve">pvMasGPs10v1</t>
  </si>
  <si>
    <t xml:space="preserve">Web Server Applications in Go (42 minutes)</t>
  </si>
  <si>
    <t xml:space="preserve">http and https run on top of tcp using net sockets</t>
  </si>
  <si>
    <t xml:space="preserve">https://golang.org/pkg/net/http/</t>
  </si>
  <si>
    <t xml:space="preserve">^ named parts of a URL</t>
  </si>
  <si>
    <t xml:space="preserve">https://en.wikipedia.org/wiki/Query_string</t>
  </si>
  <si>
    <t xml:space="preserve">suggested read</t>
  </si>
  <si>
    <t xml:space="preserve">pvMasGPs10v2</t>
  </si>
  <si>
    <t xml:space="preserve">Client and RESTful API Application in Go (36 minutes)</t>
  </si>
  <si>
    <t xml:space="preserve">suggests use of </t>
  </si>
  <si>
    <t xml:space="preserve">http://requestb.in/</t>
  </si>
  <si>
    <t xml:space="preserve">alternative appears to be</t>
  </si>
  <si>
    <t xml:space="preserve">https://requestbin.com/</t>
  </si>
  <si>
    <t xml:space="preserve">at 13:39</t>
  </si>
  <si>
    <t xml:space="preserve">has func inspectResponse which is a generic function to examine any response</t>
  </si>
  <si>
    <t xml:space="preserve">at 16:50</t>
  </si>
  <si>
    <t xml:space="preserve">can assign values direct to an anonymous struct</t>
  </si>
  <si>
    <t xml:space="preserve">^ typical use of an anonymous struct is for testing when not going to be reused</t>
  </si>
  <si>
    <t xml:space="preserve">at 20:30</t>
  </si>
  <si>
    <t xml:space="preserve">    ^ bytes package</t>
  </si>
  <si>
    <t xml:space="preserve">https://golang.org/pkg/bytes/#NewReader</t>
  </si>
  <si>
    <t xml:space="preserve">    ^ after go run &lt;&gt; refresh shows data in Body and application/json ^</t>
  </si>
  <si>
    <t xml:space="preserve">at 31:36</t>
  </si>
  <si>
    <t xml:space="preserve">https://www.ipify.org/</t>
  </si>
  <si>
    <t xml:space="preserve">~ % curl 'https://api.ipify.org?format=json'</t>
  </si>
  <si>
    <r>
      <rPr>
        <sz val="11"/>
        <color rgb="FF000000"/>
        <rFont val="Menlo-Regular"/>
        <family val="0"/>
        <charset val="1"/>
      </rPr>
      <t xml:space="preserve">{"ip":"95.145.44.19"}</t>
    </r>
    <r>
      <rPr>
        <b val="true"/>
        <sz val="11"/>
        <color rgb="FFFFFFFF"/>
        <rFont val="Menlo-Bold"/>
        <family val="0"/>
        <charset val="1"/>
      </rPr>
      <t xml:space="preserve">%</t>
    </r>
    <r>
      <rPr>
        <sz val="11"/>
        <color rgb="FF000000"/>
        <rFont val="Menlo-Regular"/>
        <family val="0"/>
        <charset val="1"/>
      </rPr>
      <t xml:space="preserve">   </t>
    </r>
  </si>
  <si>
    <t xml:space="preserve">pvMasGPs10v3</t>
  </si>
  <si>
    <t xml:space="preserve">Build Hydra’s RESTful API I (23 minutes)</t>
  </si>
  <si>
    <t xml:space="preserve">^ those last two files GET a crew member details and POST a new crew mwmber</t>
  </si>
  <si>
    <t xml:space="preserve">not quite like protobuf with Service, therefore not pursued in detail</t>
  </si>
  <si>
    <t xml:space="preserve">pvMasGPs10v4</t>
  </si>
  <si>
    <t xml:space="preserve">Build Hydra’s RESTful API II (26 minutes)</t>
  </si>
  <si>
    <t xml:space="preserve">see json tags match in struct below</t>
  </si>
  <si>
    <t xml:space="preserve">above from download, but below from video avoids log.Fatal and does not abort program in case of error</t>
  </si>
  <si>
    <t xml:space="preserve">writes very short program to RunAPI</t>
  </si>
  <si>
    <t xml:space="preserve">$go run testhydratesapi.go</t>
  </si>
  <si>
    <t xml:space="preserve">starts server and waits (i.e. does not complete)</t>
  </si>
  <si>
    <t xml:space="preserve">uses Postman to issue GET request</t>
  </si>
  <si>
    <t xml:space="preserve">put information in Postman Body to send a POST request</t>
  </si>
  <si>
    <t xml:space="preserve">pvMasGPs10v5</t>
  </si>
  <si>
    <t xml:space="preserve">Building the Hydra website – Templates (34 minutes)</t>
  </si>
  <si>
    <t xml:space="preserve">uses a Bootstrap template ‘Cover’</t>
  </si>
  <si>
    <t xml:space="preserve">pvMasGPs10v6</t>
  </si>
  <si>
    <t xml:space="preserve">Building the Hydra website – Backend (27 minutes)</t>
  </si>
  <si>
    <t xml:space="preserve">hydraportal.go</t>
  </si>
  <si>
    <t xml:space="preserve">^ using conf := struct to read portalconfig.json</t>
  </si>
  <si>
    <t xml:space="preserve">(anonymous struct)</t>
  </si>
  <si>
    <t xml:space="preserve">this allows user to set file paths by editing portalconfig.json as below</t>
  </si>
  <si>
    <t xml:space="preserve">^ row 32 creates HandleFunc using “/Crew/” which matches the Crew/crew.html</t>
  </si>
  <si>
    <t xml:space="preserve">^ row 32 creates HandleFunc using “/about/” which matches the about/about.html</t>
  </si>
  <si>
    <t xml:space="preserve">^ row 34 listens on port 8061</t>
  </si>
  <si>
    <t xml:space="preserve">^ row 46 populates the html template range using ExecuteTemplate</t>
  </si>
  <si>
    <t xml:space="preserve">^ row not shown populates the html template using ExecuteTemplate with the about struct msg as below</t>
  </si>
  <si>
    <t xml:space="preserve">pvMasGPs10v7</t>
  </si>
  <si>
    <t xml:space="preserve">Hydra Chat Portal I (32 minutes)</t>
  </si>
  <si>
    <t xml:space="preserve">chat.html</t>
  </si>
  <si>
    <t xml:space="preserve">login.html</t>
  </si>
  <si>
    <t xml:space="preserve">is a copy of sign-in/index.html renamed</t>
  </si>
  <si>
    <t xml:space="preserve">css folder also has a copy of sign-in/signin.css</t>
  </si>
  <si>
    <t xml:space="preserve">version from bootstrap 3.3.7 used</t>
  </si>
  <si>
    <t xml:space="preserve">https://getbootstrap.com/docs/5.0/examples/sign-in/</t>
  </si>
  <si>
    <t xml:space="preserve">chat.js</t>
  </si>
  <si>
    <t xml:space="preserve">javascript file</t>
  </si>
  <si>
    <t xml:space="preserve">upgrades HTTP for frequent communication with server</t>
  </si>
  <si>
    <t xml:space="preserve">^ #chatbox textarea</t>
  </si>
  <si>
    <t xml:space="preserve">^ messages</t>
  </si>
  <si>
    <t xml:space="preserve">^ #chatbox label</t>
  </si>
  <si>
    <t xml:space="preserve">^ chatbox</t>
  </si>
  <si>
    <t xml:space="preserve">^ #messages</t>
  </si>
  <si>
    <t xml:space="preserve">^ label</t>
  </si>
  <si>
    <t xml:space="preserve">^ #chatbox).submit submits the form</t>
  </si>
  <si>
    <t xml:space="preserve">^ textarea</t>
  </si>
  <si>
    <t xml:space="preserve">jquery objects to represent elements in html file</t>
  </si>
  <si>
    <t xml:space="preserve">if https</t>
  </si>
  <si>
    <t xml:space="preserve">wss</t>
  </si>
  <si>
    <t xml:space="preserve">else http</t>
  </si>
  <si>
    <t xml:space="preserve">ws</t>
  </si>
  <si>
    <t xml:space="preserve">add message to list</t>
  </si>
  <si>
    <t xml:space="preserve">foot of chat.html includes script</t>
  </si>
  <si>
    <t xml:space="preserve">which incorporates file chat.js</t>
  </si>
  <si>
    <t xml:space="preserve">pvMasGPs10v8</t>
  </si>
  <si>
    <t xml:space="preserve">Hydra Chat Portal I (47 minutes)</t>
  </si>
  <si>
    <t xml:space="preserve">see below -</t>
  </si>
  <si>
    <t xml:space="preserve">conf := struct</t>
  </si>
  <si>
    <t xml:space="preserve">Templates</t>
  </si>
  <si>
    <t xml:space="preserve">then</t>
  </si>
  <si>
    <t xml:space="preserve">conf.Templates…</t>
  </si>
  <si>
    <t xml:space="preserve">(… to pass as slice)</t>
  </si>
  <si>
    <t xml:space="preserve">reading first (and only) value of slice</t>
  </si>
  <si>
    <t xml:space="preserve">if password does not match</t>
  </si>
  <si>
    <t xml:space="preserve">reload login page</t>
  </si>
  <si>
    <t xml:space="preserve">if rememberme is set</t>
  </si>
  <si>
    <t xml:space="preserve">record username for cookie</t>
  </si>
  <si>
    <t xml:space="preserve">SetCookie write username: user</t>
  </si>
  <si>
    <t xml:space="preserve">struct empty interface</t>
  </si>
  <si>
    <t xml:space="preserve">test for existing cookie</t>
  </si>
  <si>
    <t xml:space="preserve">not set, load login.html</t>
  </si>
  <si>
    <t xml:space="preserve">read cookie.Value</t>
  </si>
  <si>
    <t xml:space="preserve">load chat.html</t>
  </si>
  <si>
    <t xml:space="preserve">with .Name is in nameStruct</t>
  </si>
  <si>
    <t xml:space="preserve">get form - see above</t>
  </si>
  <si>
    <t xml:space="preserve">https://pkg.go.dev/golang.org/x/net/websocket</t>
  </si>
  <si>
    <t xml:space="preserve">matches name set in chat.js</t>
  </si>
  <si>
    <t xml:space="preserve">socket = new WebSocket("wss://localhost:8062/ChatRoom/");</t>
  </si>
  <si>
    <t xml:space="preserve">c</t>
  </si>
  <si>
    <t xml:space="preserve">hydrachat.Run()</t>
  </si>
  <si>
    <t xml:space="preserve">w</t>
  </si>
  <si>
    <t xml:space="preserve">hydraportal.Run()</t>
  </si>
  <si>
    <t xml:space="preserve">pvMasGPs10v9</t>
  </si>
  <si>
    <t xml:space="preserve">Web Security (38 minutes)</t>
  </si>
  <si>
    <t xml:space="preserve">?&gt;</t>
  </si>
  <si>
    <t xml:space="preserve">https://www.openssl.org/</t>
  </si>
  <si>
    <t xml:space="preserve">~ % which openssl</t>
  </si>
  <si>
    <t xml:space="preserve">MacBook has openssl installed</t>
  </si>
  <si>
    <t xml:space="preserve">/usr/bin/openssl</t>
  </si>
  <si>
    <t xml:space="preserve">~ % openssl version</t>
  </si>
  <si>
    <t xml:space="preserve">LibreSSL 2.8.3</t>
  </si>
  <si>
    <t xml:space="preserve">MacBook actually uses LibreSSL</t>
  </si>
  <si>
    <t xml:space="preserve">Toshiba has openssl installed</t>
  </si>
  <si>
    <t xml:space="preserve">OpenSSL 1.1.1f 31 Mar 2020</t>
  </si>
  <si>
    <t xml:space="preserve">https://dev.to/techschoolguru/how-to-create-sign-ssl-tls-certificates-2aai</t>
  </si>
  <si>
    <t xml:space="preserve">Generate Certificate per video</t>
  </si>
  <si>
    <t xml:space="preserve">% openssl req -x509 -nodes -days 365 -newkey rsa:2048 -keyout key.pem -out cert.pem</t>
  </si>
  <si>
    <t xml:space="preserve">key in key.pem</t>
  </si>
  <si>
    <t xml:space="preserve">certificate in cert.pem</t>
  </si>
  <si>
    <t xml:space="preserve">common name could be localhost:8062</t>
  </si>
  <si>
    <t xml:space="preserve">ls *.pem</t>
  </si>
  <si>
    <t xml:space="preserve">in Websocketstest on video</t>
  </si>
  <si>
    <t xml:space="preserve">move files to where?</t>
  </si>
  <si>
    <t xml:space="preserve">Hydra root folder with main.go in download</t>
  </si>
  <si>
    <t xml:space="preserve">location can be configurable</t>
  </si>
  <si>
    <t xml:space="preserve">ListenAndServeTLS uses</t>
  </si>
  <si>
    <t xml:space="preserve">files created above</t>
  </si>
  <si>
    <t xml:space="preserve">ListenAndServe still running</t>
  </si>
  <si>
    <t xml:space="preserve">in production need to pay fees for a certificate, but Chrome shows https crossed through as self signed</t>
  </si>
  <si>
    <t xml:space="preserve">at 17:19</t>
  </si>
  <si>
    <t xml:space="preserve">passwords are shoed as hashed files, therefore compare input in hashed form against passwordVault</t>
  </si>
  <si>
    <t xml:space="preserve">at 19:40</t>
  </si>
  <si>
    <t xml:space="preserve">eturn bytes.Equal(hashedPass[:], data)</t>
  </si>
  <si>
    <t xml:space="preserve">using [:] is a way to convert an array into a slice</t>
  </si>
  <si>
    <t xml:space="preserve">for every db := ?.Connect?()</t>
  </si>
  <si>
    <t xml:space="preserve">db.Close() </t>
  </si>
  <si>
    <t xml:space="preserve">or defer db.Close()</t>
  </si>
  <si>
    <t xml:space="preserve">at 29:54</t>
  </si>
  <si>
    <t xml:space="preserve">  ^ not in downloaded code, but on video - create templates for common code</t>
  </si>
  <si>
    <t xml:space="preserve">header.html</t>
  </si>
  <si>
    <t xml:space="preserve">{{define “header”}}</t>
  </si>
  <si>
    <t xml:space="preserve">{{end}}</t>
  </si>
  <si>
    <t xml:space="preserve">then about.html becomes -</t>
  </si>
  <si>
    <t xml:space="preserve">{{template “header”}}</t>
  </si>
  <si>
    <t xml:space="preserve">own content</t>
  </si>
  <si>
    <t xml:space="preserve">{{template “footer”}}</t>
  </si>
  <si>
    <t xml:space="preserve">location of the files is in the templates configured in portalconfig.json</t>
  </si>
  <si>
    <t xml:space="preserve">and loaded in hydraportal.go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</si>
</sst>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ddd\ d\ mmm\ yy"/>
  </numFmts>
  <fonts count="11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1"/>
    </font>
    <font>
      <b val="true"/>
      <i val="true"/>
      <sz val="10"/>
      <name val="Arial"/>
      <family val="2"/>
      <charset val="1"/>
    </font>
    <font>
      <sz val="11"/>
      <color rgb="FF000000"/>
      <name val="Arial"/>
      <family val="2"/>
      <charset val="1"/>
    </font>
    <font>
      <sz val="11"/>
      <color rgb="FF000000"/>
      <name val="Menlo-Regular"/>
      <family val="0"/>
      <charset val="1"/>
    </font>
    <font>
      <b val="true"/>
      <sz val="11"/>
      <color rgb="FFFFFFFF"/>
      <name val="Menlo-Bold"/>
      <family val="0"/>
      <charset val="1"/>
    </font>
    <font>
      <sz val="10"/>
      <name val="Apple Color Emoji"/>
      <family val="0"/>
      <charset val="2"/>
    </font>
    <font>
      <sz val="12"/>
      <name val="Times New Roman"/>
      <family val="0"/>
    </font>
  </fonts>
  <fills count="9">
    <fill>
      <patternFill patternType="none"/>
    </fill>
    <fill>
      <patternFill patternType="gray125"/>
    </fill>
    <fill>
      <patternFill patternType="solid">
        <fgColor rgb="FFE8F2A1"/>
        <bgColor rgb="FFF6F9D4"/>
      </patternFill>
    </fill>
    <fill>
      <patternFill patternType="solid">
        <fgColor rgb="FFF6F9D4"/>
        <bgColor rgb="FFFFFFFF"/>
      </patternFill>
    </fill>
    <fill>
      <patternFill patternType="solid">
        <fgColor rgb="FFFF8000"/>
        <bgColor rgb="FFFF6600"/>
      </patternFill>
    </fill>
    <fill>
      <patternFill patternType="solid">
        <fgColor rgb="FFD4EA6B"/>
        <bgColor rgb="FFE8F2A1"/>
      </patternFill>
    </fill>
    <fill>
      <patternFill patternType="solid">
        <fgColor rgb="FFB7B3CA"/>
        <bgColor rgb="FFB4C7DC"/>
      </patternFill>
    </fill>
    <fill>
      <patternFill patternType="solid">
        <fgColor rgb="FFFFFF00"/>
        <bgColor rgb="FFFFFF00"/>
      </patternFill>
    </fill>
    <fill>
      <patternFill patternType="solid">
        <fgColor rgb="FFB4C7DC"/>
        <bgColor rgb="FFB7B3CA"/>
      </patternFill>
    </fill>
  </fills>
  <borders count="1">
    <border diagonalUp="false" diagonalDown="false">
      <left/>
      <right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1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8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right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B7B3CA"/>
      <rgbColor rgb="FF808080"/>
      <rgbColor rgb="FF9999FF"/>
      <rgbColor rgb="FF993366"/>
      <rgbColor rgb="FFF6F9D4"/>
      <rgbColor rgb="FFCCFFFF"/>
      <rgbColor rgb="FF660066"/>
      <rgbColor rgb="FFFF8080"/>
      <rgbColor rgb="FF0066CC"/>
      <rgbColor rgb="FFB4C7DC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4EA6B"/>
      <rgbColor rgb="FFE8F2A1"/>
      <rgbColor rgb="FF99CCFF"/>
      <rgbColor rgb="FFFF99CC"/>
      <rgbColor rgb="FFCC99FF"/>
      <rgbColor rgb="FFFFCC99"/>
      <rgbColor rgb="FF3366FF"/>
      <rgbColor rgb="FF33CCCC"/>
      <rgbColor rgb="FF81D41A"/>
      <rgbColor rgb="FFFFCC00"/>
      <rgbColor rgb="FFFF80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816.png"/><Relationship Id="rId2" Type="http://schemas.openxmlformats.org/officeDocument/2006/relationships/image" Target="../media/image1817.png"/><Relationship Id="rId3" Type="http://schemas.openxmlformats.org/officeDocument/2006/relationships/image" Target="../media/image1818.png"/><Relationship Id="rId4" Type="http://schemas.openxmlformats.org/officeDocument/2006/relationships/image" Target="../media/image1819.png"/><Relationship Id="rId5" Type="http://schemas.openxmlformats.org/officeDocument/2006/relationships/image" Target="../media/image1820.png"/><Relationship Id="rId6" Type="http://schemas.openxmlformats.org/officeDocument/2006/relationships/image" Target="../media/image1821.png"/><Relationship Id="rId7" Type="http://schemas.openxmlformats.org/officeDocument/2006/relationships/image" Target="../media/image1822.png"/><Relationship Id="rId8" Type="http://schemas.openxmlformats.org/officeDocument/2006/relationships/image" Target="../media/image1823.png"/><Relationship Id="rId9" Type="http://schemas.openxmlformats.org/officeDocument/2006/relationships/image" Target="../media/image1824.png"/><Relationship Id="rId10" Type="http://schemas.openxmlformats.org/officeDocument/2006/relationships/image" Target="../media/image1825.png"/><Relationship Id="rId11" Type="http://schemas.openxmlformats.org/officeDocument/2006/relationships/image" Target="../media/image1826.png"/><Relationship Id="rId12" Type="http://schemas.openxmlformats.org/officeDocument/2006/relationships/image" Target="../media/image1827.png"/><Relationship Id="rId13" Type="http://schemas.openxmlformats.org/officeDocument/2006/relationships/image" Target="../media/image1828.png"/><Relationship Id="rId14" Type="http://schemas.openxmlformats.org/officeDocument/2006/relationships/image" Target="../media/image1829.png"/><Relationship Id="rId15" Type="http://schemas.openxmlformats.org/officeDocument/2006/relationships/image" Target="../media/image1830.png"/><Relationship Id="rId16" Type="http://schemas.openxmlformats.org/officeDocument/2006/relationships/image" Target="../media/image1831.png"/><Relationship Id="rId17" Type="http://schemas.openxmlformats.org/officeDocument/2006/relationships/image" Target="../media/image1832.png"/><Relationship Id="rId18" Type="http://schemas.openxmlformats.org/officeDocument/2006/relationships/image" Target="../media/image1833.png"/><Relationship Id="rId19" Type="http://schemas.openxmlformats.org/officeDocument/2006/relationships/image" Target="../media/image1834.png"/><Relationship Id="rId20" Type="http://schemas.openxmlformats.org/officeDocument/2006/relationships/image" Target="../media/image1835.png"/><Relationship Id="rId21" Type="http://schemas.openxmlformats.org/officeDocument/2006/relationships/image" Target="../media/image1836.png"/><Relationship Id="rId22" Type="http://schemas.openxmlformats.org/officeDocument/2006/relationships/image" Target="../media/image1837.png"/><Relationship Id="rId23" Type="http://schemas.openxmlformats.org/officeDocument/2006/relationships/image" Target="../media/image1838.png"/><Relationship Id="rId24" Type="http://schemas.openxmlformats.org/officeDocument/2006/relationships/image" Target="../media/image1839.png"/><Relationship Id="rId25" Type="http://schemas.openxmlformats.org/officeDocument/2006/relationships/image" Target="../media/image1840.png"/><Relationship Id="rId26" Type="http://schemas.openxmlformats.org/officeDocument/2006/relationships/image" Target="../media/image1841.png"/><Relationship Id="rId27" Type="http://schemas.openxmlformats.org/officeDocument/2006/relationships/image" Target="../media/image1842.png"/><Relationship Id="rId28" Type="http://schemas.openxmlformats.org/officeDocument/2006/relationships/image" Target="../media/image1843.png"/><Relationship Id="rId29" Type="http://schemas.openxmlformats.org/officeDocument/2006/relationships/image" Target="../media/image1844.png"/><Relationship Id="rId30" Type="http://schemas.openxmlformats.org/officeDocument/2006/relationships/image" Target="../media/image1845.png"/><Relationship Id="rId31" Type="http://schemas.openxmlformats.org/officeDocument/2006/relationships/image" Target="../media/image1846.png"/><Relationship Id="rId32" Type="http://schemas.openxmlformats.org/officeDocument/2006/relationships/image" Target="../media/image1847.png"/><Relationship Id="rId33" Type="http://schemas.openxmlformats.org/officeDocument/2006/relationships/image" Target="../media/image1848.png"/><Relationship Id="rId34" Type="http://schemas.openxmlformats.org/officeDocument/2006/relationships/image" Target="../media/image1849.png"/><Relationship Id="rId35" Type="http://schemas.openxmlformats.org/officeDocument/2006/relationships/image" Target="../media/image1850.png"/><Relationship Id="rId36" Type="http://schemas.openxmlformats.org/officeDocument/2006/relationships/image" Target="../media/image1851.png"/><Relationship Id="rId37" Type="http://schemas.openxmlformats.org/officeDocument/2006/relationships/image" Target="../media/image1852.png"/><Relationship Id="rId38" Type="http://schemas.openxmlformats.org/officeDocument/2006/relationships/image" Target="../media/image1853.png"/><Relationship Id="rId39" Type="http://schemas.openxmlformats.org/officeDocument/2006/relationships/image" Target="../media/image1854.png"/><Relationship Id="rId40" Type="http://schemas.openxmlformats.org/officeDocument/2006/relationships/image" Target="../media/image1855.png"/><Relationship Id="rId41" Type="http://schemas.openxmlformats.org/officeDocument/2006/relationships/image" Target="../media/image1856.png"/><Relationship Id="rId42" Type="http://schemas.openxmlformats.org/officeDocument/2006/relationships/image" Target="../media/image1857.png"/><Relationship Id="rId43" Type="http://schemas.openxmlformats.org/officeDocument/2006/relationships/image" Target="../media/image1858.png"/><Relationship Id="rId44" Type="http://schemas.openxmlformats.org/officeDocument/2006/relationships/image" Target="../media/image1859.png"/><Relationship Id="rId45" Type="http://schemas.openxmlformats.org/officeDocument/2006/relationships/image" Target="../media/image1860.png"/><Relationship Id="rId46" Type="http://schemas.openxmlformats.org/officeDocument/2006/relationships/image" Target="../media/image1861.png"/><Relationship Id="rId47" Type="http://schemas.openxmlformats.org/officeDocument/2006/relationships/image" Target="../media/image1862.png"/><Relationship Id="rId48" Type="http://schemas.openxmlformats.org/officeDocument/2006/relationships/image" Target="../media/image1863.png"/><Relationship Id="rId49" Type="http://schemas.openxmlformats.org/officeDocument/2006/relationships/image" Target="../media/image1864.png"/><Relationship Id="rId50" Type="http://schemas.openxmlformats.org/officeDocument/2006/relationships/image" Target="../media/image1865.png"/><Relationship Id="rId51" Type="http://schemas.openxmlformats.org/officeDocument/2006/relationships/image" Target="../media/image1866.png"/><Relationship Id="rId52" Type="http://schemas.openxmlformats.org/officeDocument/2006/relationships/image" Target="../media/image1867.png"/><Relationship Id="rId53" Type="http://schemas.openxmlformats.org/officeDocument/2006/relationships/image" Target="../media/image1868.png"/><Relationship Id="rId54" Type="http://schemas.openxmlformats.org/officeDocument/2006/relationships/image" Target="../media/image1869.png"/><Relationship Id="rId55" Type="http://schemas.openxmlformats.org/officeDocument/2006/relationships/image" Target="../media/image1870.png"/><Relationship Id="rId56" Type="http://schemas.openxmlformats.org/officeDocument/2006/relationships/image" Target="../media/image1871.png"/><Relationship Id="rId57" Type="http://schemas.openxmlformats.org/officeDocument/2006/relationships/image" Target="../media/image1872.png"/><Relationship Id="rId58" Type="http://schemas.openxmlformats.org/officeDocument/2006/relationships/image" Target="../media/image1873.png"/><Relationship Id="rId59" Type="http://schemas.openxmlformats.org/officeDocument/2006/relationships/image" Target="../media/image1874.png"/><Relationship Id="rId60" Type="http://schemas.openxmlformats.org/officeDocument/2006/relationships/image" Target="../media/image1875.png"/><Relationship Id="rId61" Type="http://schemas.openxmlformats.org/officeDocument/2006/relationships/image" Target="../media/image1876.png"/><Relationship Id="rId62" Type="http://schemas.openxmlformats.org/officeDocument/2006/relationships/image" Target="../media/image1877.png"/><Relationship Id="rId63" Type="http://schemas.openxmlformats.org/officeDocument/2006/relationships/image" Target="../media/image1878.png"/><Relationship Id="rId64" Type="http://schemas.openxmlformats.org/officeDocument/2006/relationships/image" Target="../media/image1879.png"/><Relationship Id="rId65" Type="http://schemas.openxmlformats.org/officeDocument/2006/relationships/image" Target="../media/image1880.png"/><Relationship Id="rId66" Type="http://schemas.openxmlformats.org/officeDocument/2006/relationships/image" Target="../media/image1881.png"/><Relationship Id="rId67" Type="http://schemas.openxmlformats.org/officeDocument/2006/relationships/image" Target="../media/image1882.png"/><Relationship Id="rId68" Type="http://schemas.openxmlformats.org/officeDocument/2006/relationships/image" Target="../media/image1883.png"/><Relationship Id="rId69" Type="http://schemas.openxmlformats.org/officeDocument/2006/relationships/image" Target="../media/image1884.png"/><Relationship Id="rId70" Type="http://schemas.openxmlformats.org/officeDocument/2006/relationships/image" Target="../media/image1885.png"/><Relationship Id="rId71" Type="http://schemas.openxmlformats.org/officeDocument/2006/relationships/image" Target="../media/image1886.png"/><Relationship Id="rId72" Type="http://schemas.openxmlformats.org/officeDocument/2006/relationships/image" Target="../media/image1887.png"/><Relationship Id="rId73" Type="http://schemas.openxmlformats.org/officeDocument/2006/relationships/image" Target="../media/image1888.png"/><Relationship Id="rId74" Type="http://schemas.openxmlformats.org/officeDocument/2006/relationships/image" Target="../media/image1889.png"/><Relationship Id="rId75" Type="http://schemas.openxmlformats.org/officeDocument/2006/relationships/image" Target="../media/image1890.png"/><Relationship Id="rId76" Type="http://schemas.openxmlformats.org/officeDocument/2006/relationships/image" Target="../media/image1891.png"/><Relationship Id="rId77" Type="http://schemas.openxmlformats.org/officeDocument/2006/relationships/image" Target="../media/image1892.png"/><Relationship Id="rId78" Type="http://schemas.openxmlformats.org/officeDocument/2006/relationships/image" Target="../media/image1893.png"/><Relationship Id="rId79" Type="http://schemas.openxmlformats.org/officeDocument/2006/relationships/image" Target="../media/image1894.png"/><Relationship Id="rId80" Type="http://schemas.openxmlformats.org/officeDocument/2006/relationships/image" Target="../media/image1895.png"/><Relationship Id="rId81" Type="http://schemas.openxmlformats.org/officeDocument/2006/relationships/image" Target="../media/image1896.png"/><Relationship Id="rId82" Type="http://schemas.openxmlformats.org/officeDocument/2006/relationships/image" Target="../media/image1897.png"/><Relationship Id="rId83" Type="http://schemas.openxmlformats.org/officeDocument/2006/relationships/image" Target="../media/image1898.png"/><Relationship Id="rId84" Type="http://schemas.openxmlformats.org/officeDocument/2006/relationships/image" Target="../media/image1899.png"/><Relationship Id="rId85" Type="http://schemas.openxmlformats.org/officeDocument/2006/relationships/image" Target="../media/image1900.png"/><Relationship Id="rId86" Type="http://schemas.openxmlformats.org/officeDocument/2006/relationships/image" Target="../media/image1901.png"/><Relationship Id="rId87" Type="http://schemas.openxmlformats.org/officeDocument/2006/relationships/image" Target="../media/image1902.png"/><Relationship Id="rId88" Type="http://schemas.openxmlformats.org/officeDocument/2006/relationships/image" Target="../media/image1903.png"/><Relationship Id="rId89" Type="http://schemas.openxmlformats.org/officeDocument/2006/relationships/image" Target="../media/image1904.png"/><Relationship Id="rId90" Type="http://schemas.openxmlformats.org/officeDocument/2006/relationships/image" Target="../media/image1905.png"/><Relationship Id="rId91" Type="http://schemas.openxmlformats.org/officeDocument/2006/relationships/image" Target="../media/image1906.png"/><Relationship Id="rId92" Type="http://schemas.openxmlformats.org/officeDocument/2006/relationships/image" Target="../media/image1907.png"/><Relationship Id="rId93" Type="http://schemas.openxmlformats.org/officeDocument/2006/relationships/image" Target="../media/image1908.png"/><Relationship Id="rId94" Type="http://schemas.openxmlformats.org/officeDocument/2006/relationships/image" Target="../media/image1909.png"/><Relationship Id="rId95" Type="http://schemas.openxmlformats.org/officeDocument/2006/relationships/image" Target="../media/image1910.png"/><Relationship Id="rId96" Type="http://schemas.openxmlformats.org/officeDocument/2006/relationships/image" Target="../media/image1911.png"/><Relationship Id="rId97" Type="http://schemas.openxmlformats.org/officeDocument/2006/relationships/image" Target="../media/image1912.png"/><Relationship Id="rId98" Type="http://schemas.openxmlformats.org/officeDocument/2006/relationships/image" Target="../media/image1913.png"/><Relationship Id="rId99" Type="http://schemas.openxmlformats.org/officeDocument/2006/relationships/image" Target="../media/image1914.png"/><Relationship Id="rId100" Type="http://schemas.openxmlformats.org/officeDocument/2006/relationships/image" Target="../media/image1915.png"/><Relationship Id="rId101" Type="http://schemas.openxmlformats.org/officeDocument/2006/relationships/image" Target="../media/image1916.png"/><Relationship Id="rId102" Type="http://schemas.openxmlformats.org/officeDocument/2006/relationships/image" Target="../media/image1917.png"/><Relationship Id="rId103" Type="http://schemas.openxmlformats.org/officeDocument/2006/relationships/image" Target="../media/image1918.png"/><Relationship Id="rId104" Type="http://schemas.openxmlformats.org/officeDocument/2006/relationships/image" Target="../media/image1919.png"/><Relationship Id="rId105" Type="http://schemas.openxmlformats.org/officeDocument/2006/relationships/image" Target="../media/image1920.png"/><Relationship Id="rId106" Type="http://schemas.openxmlformats.org/officeDocument/2006/relationships/image" Target="../media/image1921.png"/><Relationship Id="rId107" Type="http://schemas.openxmlformats.org/officeDocument/2006/relationships/image" Target="../media/image1922.png"/><Relationship Id="rId108" Type="http://schemas.openxmlformats.org/officeDocument/2006/relationships/image" Target="../media/image1923.png"/><Relationship Id="rId109" Type="http://schemas.openxmlformats.org/officeDocument/2006/relationships/image" Target="../media/image1924.png"/><Relationship Id="rId110" Type="http://schemas.openxmlformats.org/officeDocument/2006/relationships/image" Target="../media/image1925.png"/><Relationship Id="rId111" Type="http://schemas.openxmlformats.org/officeDocument/2006/relationships/image" Target="../media/image1926.png"/><Relationship Id="rId112" Type="http://schemas.openxmlformats.org/officeDocument/2006/relationships/image" Target="../media/image1927.png"/><Relationship Id="rId113" Type="http://schemas.openxmlformats.org/officeDocument/2006/relationships/image" Target="../media/image1928.png"/><Relationship Id="rId114" Type="http://schemas.openxmlformats.org/officeDocument/2006/relationships/image" Target="../media/image1929.png"/><Relationship Id="rId115" Type="http://schemas.openxmlformats.org/officeDocument/2006/relationships/image" Target="../media/image1930.png"/><Relationship Id="rId116" Type="http://schemas.openxmlformats.org/officeDocument/2006/relationships/image" Target="../media/image1931.png"/><Relationship Id="rId117" Type="http://schemas.openxmlformats.org/officeDocument/2006/relationships/image" Target="../media/image1932.png"/><Relationship Id="rId118" Type="http://schemas.openxmlformats.org/officeDocument/2006/relationships/image" Target="../media/image1933.png"/><Relationship Id="rId119" Type="http://schemas.openxmlformats.org/officeDocument/2006/relationships/image" Target="../media/image1934.png"/><Relationship Id="rId120" Type="http://schemas.openxmlformats.org/officeDocument/2006/relationships/image" Target="../media/image1935.png"/><Relationship Id="rId121" Type="http://schemas.openxmlformats.org/officeDocument/2006/relationships/image" Target="../media/image1936.png"/><Relationship Id="rId122" Type="http://schemas.openxmlformats.org/officeDocument/2006/relationships/image" Target="../media/image1937.png"/><Relationship Id="rId123" Type="http://schemas.openxmlformats.org/officeDocument/2006/relationships/image" Target="../media/image1938.png"/><Relationship Id="rId124" Type="http://schemas.openxmlformats.org/officeDocument/2006/relationships/image" Target="../media/image1939.png"/><Relationship Id="rId125" Type="http://schemas.openxmlformats.org/officeDocument/2006/relationships/image" Target="../media/image1940.png"/><Relationship Id="rId126" Type="http://schemas.openxmlformats.org/officeDocument/2006/relationships/image" Target="../media/image1941.png"/><Relationship Id="rId127" Type="http://schemas.openxmlformats.org/officeDocument/2006/relationships/image" Target="../media/image1942.png"/><Relationship Id="rId128" Type="http://schemas.openxmlformats.org/officeDocument/2006/relationships/image" Target="../media/image1943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3600</xdr:colOff>
      <xdr:row>33</xdr:row>
      <xdr:rowOff>0</xdr:rowOff>
    </xdr:from>
    <xdr:to>
      <xdr:col>15</xdr:col>
      <xdr:colOff>291960</xdr:colOff>
      <xdr:row>41</xdr:row>
      <xdr:rowOff>129960</xdr:rowOff>
    </xdr:to>
    <xdr:pic>
      <xdr:nvPicPr>
        <xdr:cNvPr id="0" name="Image 173" descr=""/>
        <xdr:cNvPicPr/>
      </xdr:nvPicPr>
      <xdr:blipFill>
        <a:blip r:embed="rId1"/>
        <a:stretch/>
      </xdr:blipFill>
      <xdr:spPr>
        <a:xfrm>
          <a:off x="1343880" y="5364360"/>
          <a:ext cx="5659920" cy="1430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47</xdr:row>
      <xdr:rowOff>54360</xdr:rowOff>
    </xdr:from>
    <xdr:to>
      <xdr:col>6</xdr:col>
      <xdr:colOff>241560</xdr:colOff>
      <xdr:row>52</xdr:row>
      <xdr:rowOff>51480</xdr:rowOff>
    </xdr:to>
    <xdr:pic>
      <xdr:nvPicPr>
        <xdr:cNvPr id="1" name="Image 202" descr=""/>
        <xdr:cNvPicPr/>
      </xdr:nvPicPr>
      <xdr:blipFill>
        <a:blip r:embed="rId2"/>
        <a:stretch/>
      </xdr:blipFill>
      <xdr:spPr>
        <a:xfrm>
          <a:off x="1343880" y="7694640"/>
          <a:ext cx="1899000" cy="809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64</xdr:row>
      <xdr:rowOff>3960</xdr:rowOff>
    </xdr:from>
    <xdr:to>
      <xdr:col>14</xdr:col>
      <xdr:colOff>71640</xdr:colOff>
      <xdr:row>79</xdr:row>
      <xdr:rowOff>104400</xdr:rowOff>
    </xdr:to>
    <xdr:pic>
      <xdr:nvPicPr>
        <xdr:cNvPr id="2" name="Image 203" descr=""/>
        <xdr:cNvPicPr/>
      </xdr:nvPicPr>
      <xdr:blipFill>
        <a:blip r:embed="rId3"/>
        <a:stretch/>
      </xdr:blipFill>
      <xdr:spPr>
        <a:xfrm>
          <a:off x="1343880" y="10407600"/>
          <a:ext cx="5051520" cy="2538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85</xdr:row>
      <xdr:rowOff>108000</xdr:rowOff>
    </xdr:from>
    <xdr:to>
      <xdr:col>10</xdr:col>
      <xdr:colOff>102600</xdr:colOff>
      <xdr:row>106</xdr:row>
      <xdr:rowOff>38520</xdr:rowOff>
    </xdr:to>
    <xdr:pic>
      <xdr:nvPicPr>
        <xdr:cNvPr id="3" name="Image 204" descr=""/>
        <xdr:cNvPicPr/>
      </xdr:nvPicPr>
      <xdr:blipFill>
        <a:blip r:embed="rId4"/>
        <a:stretch/>
      </xdr:blipFill>
      <xdr:spPr>
        <a:xfrm>
          <a:off x="1343880" y="13925520"/>
          <a:ext cx="3421440" cy="3344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383760</xdr:colOff>
      <xdr:row>109</xdr:row>
      <xdr:rowOff>3600</xdr:rowOff>
    </xdr:from>
    <xdr:to>
      <xdr:col>6</xdr:col>
      <xdr:colOff>119520</xdr:colOff>
      <xdr:row>113</xdr:row>
      <xdr:rowOff>66960</xdr:rowOff>
    </xdr:to>
    <xdr:pic>
      <xdr:nvPicPr>
        <xdr:cNvPr id="4" name="Image 205" descr=""/>
        <xdr:cNvPicPr/>
      </xdr:nvPicPr>
      <xdr:blipFill>
        <a:blip r:embed="rId5"/>
        <a:stretch/>
      </xdr:blipFill>
      <xdr:spPr>
        <a:xfrm>
          <a:off x="1308600" y="17722440"/>
          <a:ext cx="1812240" cy="713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114</xdr:row>
      <xdr:rowOff>0</xdr:rowOff>
    </xdr:from>
    <xdr:to>
      <xdr:col>5</xdr:col>
      <xdr:colOff>284760</xdr:colOff>
      <xdr:row>117</xdr:row>
      <xdr:rowOff>85320</xdr:rowOff>
    </xdr:to>
    <xdr:pic>
      <xdr:nvPicPr>
        <xdr:cNvPr id="5" name="Image 206" descr=""/>
        <xdr:cNvPicPr/>
      </xdr:nvPicPr>
      <xdr:blipFill>
        <a:blip r:embed="rId6"/>
        <a:stretch/>
      </xdr:blipFill>
      <xdr:spPr>
        <a:xfrm>
          <a:off x="1343880" y="18531720"/>
          <a:ext cx="1527120" cy="573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118</xdr:row>
      <xdr:rowOff>3600</xdr:rowOff>
    </xdr:from>
    <xdr:to>
      <xdr:col>13</xdr:col>
      <xdr:colOff>302400</xdr:colOff>
      <xdr:row>133</xdr:row>
      <xdr:rowOff>8280</xdr:rowOff>
    </xdr:to>
    <xdr:pic>
      <xdr:nvPicPr>
        <xdr:cNvPr id="6" name="Image 210" descr=""/>
        <xdr:cNvPicPr/>
      </xdr:nvPicPr>
      <xdr:blipFill>
        <a:blip r:embed="rId7"/>
        <a:stretch/>
      </xdr:blipFill>
      <xdr:spPr>
        <a:xfrm>
          <a:off x="1343880" y="19185480"/>
          <a:ext cx="4866840" cy="244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140</xdr:row>
      <xdr:rowOff>4680</xdr:rowOff>
    </xdr:from>
    <xdr:to>
      <xdr:col>13</xdr:col>
      <xdr:colOff>316800</xdr:colOff>
      <xdr:row>156</xdr:row>
      <xdr:rowOff>156960</xdr:rowOff>
    </xdr:to>
    <xdr:pic>
      <xdr:nvPicPr>
        <xdr:cNvPr id="7" name="Image 211" descr=""/>
        <xdr:cNvPicPr/>
      </xdr:nvPicPr>
      <xdr:blipFill>
        <a:blip r:embed="rId8"/>
        <a:stretch/>
      </xdr:blipFill>
      <xdr:spPr>
        <a:xfrm>
          <a:off x="1343880" y="22762800"/>
          <a:ext cx="4881240" cy="2753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159</xdr:row>
      <xdr:rowOff>0</xdr:rowOff>
    </xdr:from>
    <xdr:to>
      <xdr:col>8</xdr:col>
      <xdr:colOff>111600</xdr:colOff>
      <xdr:row>170</xdr:row>
      <xdr:rowOff>152280</xdr:rowOff>
    </xdr:to>
    <xdr:pic>
      <xdr:nvPicPr>
        <xdr:cNvPr id="8" name="Image 212" descr=""/>
        <xdr:cNvPicPr/>
      </xdr:nvPicPr>
      <xdr:blipFill>
        <a:blip r:embed="rId9"/>
        <a:stretch/>
      </xdr:blipFill>
      <xdr:spPr>
        <a:xfrm>
          <a:off x="1343880" y="25846920"/>
          <a:ext cx="2599920" cy="1940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173</xdr:row>
      <xdr:rowOff>0</xdr:rowOff>
    </xdr:from>
    <xdr:to>
      <xdr:col>10</xdr:col>
      <xdr:colOff>153720</xdr:colOff>
      <xdr:row>193</xdr:row>
      <xdr:rowOff>63720</xdr:rowOff>
    </xdr:to>
    <xdr:pic>
      <xdr:nvPicPr>
        <xdr:cNvPr id="9" name="Image 213" descr=""/>
        <xdr:cNvPicPr/>
      </xdr:nvPicPr>
      <xdr:blipFill>
        <a:blip r:embed="rId10"/>
        <a:stretch/>
      </xdr:blipFill>
      <xdr:spPr>
        <a:xfrm>
          <a:off x="1343880" y="28122840"/>
          <a:ext cx="3472560" cy="3314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194</xdr:row>
      <xdr:rowOff>3600</xdr:rowOff>
    </xdr:from>
    <xdr:to>
      <xdr:col>14</xdr:col>
      <xdr:colOff>87120</xdr:colOff>
      <xdr:row>209</xdr:row>
      <xdr:rowOff>29880</xdr:rowOff>
    </xdr:to>
    <xdr:pic>
      <xdr:nvPicPr>
        <xdr:cNvPr id="10" name="Image 214" descr=""/>
        <xdr:cNvPicPr/>
      </xdr:nvPicPr>
      <xdr:blipFill>
        <a:blip r:embed="rId11"/>
        <a:stretch/>
      </xdr:blipFill>
      <xdr:spPr>
        <a:xfrm>
          <a:off x="1343880" y="31539960"/>
          <a:ext cx="5067000" cy="2464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210</xdr:row>
      <xdr:rowOff>3600</xdr:rowOff>
    </xdr:from>
    <xdr:to>
      <xdr:col>8</xdr:col>
      <xdr:colOff>240480</xdr:colOff>
      <xdr:row>226</xdr:row>
      <xdr:rowOff>126360</xdr:rowOff>
    </xdr:to>
    <xdr:pic>
      <xdr:nvPicPr>
        <xdr:cNvPr id="11" name="Image 215" descr=""/>
        <xdr:cNvPicPr/>
      </xdr:nvPicPr>
      <xdr:blipFill>
        <a:blip r:embed="rId12"/>
        <a:stretch/>
      </xdr:blipFill>
      <xdr:spPr>
        <a:xfrm>
          <a:off x="1343880" y="34140960"/>
          <a:ext cx="2728800" cy="2723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228</xdr:row>
      <xdr:rowOff>3600</xdr:rowOff>
    </xdr:from>
    <xdr:to>
      <xdr:col>10</xdr:col>
      <xdr:colOff>267840</xdr:colOff>
      <xdr:row>257</xdr:row>
      <xdr:rowOff>96840</xdr:rowOff>
    </xdr:to>
    <xdr:pic>
      <xdr:nvPicPr>
        <xdr:cNvPr id="12" name="Image 216" descr=""/>
        <xdr:cNvPicPr/>
      </xdr:nvPicPr>
      <xdr:blipFill>
        <a:blip r:embed="rId13"/>
        <a:stretch/>
      </xdr:blipFill>
      <xdr:spPr>
        <a:xfrm>
          <a:off x="1343880" y="37067040"/>
          <a:ext cx="3586680" cy="4807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261</xdr:row>
      <xdr:rowOff>0</xdr:rowOff>
    </xdr:from>
    <xdr:to>
      <xdr:col>6</xdr:col>
      <xdr:colOff>377640</xdr:colOff>
      <xdr:row>274</xdr:row>
      <xdr:rowOff>137520</xdr:rowOff>
    </xdr:to>
    <xdr:pic>
      <xdr:nvPicPr>
        <xdr:cNvPr id="13" name="Image 217" descr=""/>
        <xdr:cNvPicPr/>
      </xdr:nvPicPr>
      <xdr:blipFill>
        <a:blip r:embed="rId14"/>
        <a:stretch/>
      </xdr:blipFill>
      <xdr:spPr>
        <a:xfrm>
          <a:off x="1343880" y="42428160"/>
          <a:ext cx="2035080" cy="2250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276</xdr:row>
      <xdr:rowOff>0</xdr:rowOff>
    </xdr:from>
    <xdr:to>
      <xdr:col>13</xdr:col>
      <xdr:colOff>395280</xdr:colOff>
      <xdr:row>286</xdr:row>
      <xdr:rowOff>115560</xdr:rowOff>
    </xdr:to>
    <xdr:pic>
      <xdr:nvPicPr>
        <xdr:cNvPr id="14" name="Image 218" descr=""/>
        <xdr:cNvPicPr/>
      </xdr:nvPicPr>
      <xdr:blipFill>
        <a:blip r:embed="rId15"/>
        <a:stretch/>
      </xdr:blipFill>
      <xdr:spPr>
        <a:xfrm>
          <a:off x="1343880" y="44866440"/>
          <a:ext cx="4959720" cy="1740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287</xdr:row>
      <xdr:rowOff>0</xdr:rowOff>
    </xdr:from>
    <xdr:to>
      <xdr:col>9</xdr:col>
      <xdr:colOff>318600</xdr:colOff>
      <xdr:row>297</xdr:row>
      <xdr:rowOff>159480</xdr:rowOff>
    </xdr:to>
    <xdr:pic>
      <xdr:nvPicPr>
        <xdr:cNvPr id="15" name="Image 219" descr=""/>
        <xdr:cNvPicPr/>
      </xdr:nvPicPr>
      <xdr:blipFill>
        <a:blip r:embed="rId16"/>
        <a:stretch/>
      </xdr:blipFill>
      <xdr:spPr>
        <a:xfrm>
          <a:off x="1343880" y="46654560"/>
          <a:ext cx="3222000" cy="1785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299</xdr:row>
      <xdr:rowOff>72000</xdr:rowOff>
    </xdr:from>
    <xdr:to>
      <xdr:col>5</xdr:col>
      <xdr:colOff>356400</xdr:colOff>
      <xdr:row>305</xdr:row>
      <xdr:rowOff>2880</xdr:rowOff>
    </xdr:to>
    <xdr:pic>
      <xdr:nvPicPr>
        <xdr:cNvPr id="16" name="Image 220" descr=""/>
        <xdr:cNvPicPr/>
      </xdr:nvPicPr>
      <xdr:blipFill>
        <a:blip r:embed="rId17"/>
        <a:stretch/>
      </xdr:blipFill>
      <xdr:spPr>
        <a:xfrm>
          <a:off x="1343880" y="48677400"/>
          <a:ext cx="1598760" cy="906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306</xdr:row>
      <xdr:rowOff>0</xdr:rowOff>
    </xdr:from>
    <xdr:to>
      <xdr:col>8</xdr:col>
      <xdr:colOff>68760</xdr:colOff>
      <xdr:row>319</xdr:row>
      <xdr:rowOff>70920</xdr:rowOff>
    </xdr:to>
    <xdr:pic>
      <xdr:nvPicPr>
        <xdr:cNvPr id="17" name="Image 221" descr=""/>
        <xdr:cNvPicPr/>
      </xdr:nvPicPr>
      <xdr:blipFill>
        <a:blip r:embed="rId18"/>
        <a:stretch/>
      </xdr:blipFill>
      <xdr:spPr>
        <a:xfrm>
          <a:off x="1343880" y="49743360"/>
          <a:ext cx="2557080" cy="2184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325</xdr:row>
      <xdr:rowOff>39600</xdr:rowOff>
    </xdr:from>
    <xdr:to>
      <xdr:col>7</xdr:col>
      <xdr:colOff>12240</xdr:colOff>
      <xdr:row>331</xdr:row>
      <xdr:rowOff>7200</xdr:rowOff>
    </xdr:to>
    <xdr:pic>
      <xdr:nvPicPr>
        <xdr:cNvPr id="18" name="Image 209" descr=""/>
        <xdr:cNvPicPr/>
      </xdr:nvPicPr>
      <xdr:blipFill>
        <a:blip r:embed="rId19"/>
        <a:stretch/>
      </xdr:blipFill>
      <xdr:spPr>
        <a:xfrm>
          <a:off x="1343880" y="52871400"/>
          <a:ext cx="2085120" cy="942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332</xdr:row>
      <xdr:rowOff>0</xdr:rowOff>
    </xdr:from>
    <xdr:to>
      <xdr:col>14</xdr:col>
      <xdr:colOff>180000</xdr:colOff>
      <xdr:row>352</xdr:row>
      <xdr:rowOff>63720</xdr:rowOff>
    </xdr:to>
    <xdr:pic>
      <xdr:nvPicPr>
        <xdr:cNvPr id="19" name="Image 222" descr=""/>
        <xdr:cNvPicPr/>
      </xdr:nvPicPr>
      <xdr:blipFill>
        <a:blip r:embed="rId20"/>
        <a:stretch/>
      </xdr:blipFill>
      <xdr:spPr>
        <a:xfrm>
          <a:off x="1343880" y="53969760"/>
          <a:ext cx="5159880" cy="3314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3600</xdr:colOff>
      <xdr:row>354</xdr:row>
      <xdr:rowOff>3600</xdr:rowOff>
    </xdr:from>
    <xdr:to>
      <xdr:col>10</xdr:col>
      <xdr:colOff>146520</xdr:colOff>
      <xdr:row>371</xdr:row>
      <xdr:rowOff>30240</xdr:rowOff>
    </xdr:to>
    <xdr:pic>
      <xdr:nvPicPr>
        <xdr:cNvPr id="20" name="Image 223" descr=""/>
        <xdr:cNvPicPr/>
      </xdr:nvPicPr>
      <xdr:blipFill>
        <a:blip r:embed="rId21"/>
        <a:stretch/>
      </xdr:blipFill>
      <xdr:spPr>
        <a:xfrm>
          <a:off x="1343880" y="57549600"/>
          <a:ext cx="3465360" cy="2790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10440</xdr:colOff>
      <xdr:row>382</xdr:row>
      <xdr:rowOff>36360</xdr:rowOff>
    </xdr:from>
    <xdr:to>
      <xdr:col>16</xdr:col>
      <xdr:colOff>365040</xdr:colOff>
      <xdr:row>392</xdr:row>
      <xdr:rowOff>159840</xdr:rowOff>
    </xdr:to>
    <xdr:pic>
      <xdr:nvPicPr>
        <xdr:cNvPr id="21" name="Image 225" descr=""/>
        <xdr:cNvPicPr/>
      </xdr:nvPicPr>
      <xdr:blipFill>
        <a:blip r:embed="rId22"/>
        <a:stretch/>
      </xdr:blipFill>
      <xdr:spPr>
        <a:xfrm>
          <a:off x="1766160" y="62134200"/>
          <a:ext cx="5725800" cy="1748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0</xdr:colOff>
      <xdr:row>395</xdr:row>
      <xdr:rowOff>0</xdr:rowOff>
    </xdr:from>
    <xdr:to>
      <xdr:col>13</xdr:col>
      <xdr:colOff>300240</xdr:colOff>
      <xdr:row>418</xdr:row>
      <xdr:rowOff>56880</xdr:rowOff>
    </xdr:to>
    <xdr:pic>
      <xdr:nvPicPr>
        <xdr:cNvPr id="22" name="Image 226" descr=""/>
        <xdr:cNvPicPr/>
      </xdr:nvPicPr>
      <xdr:blipFill>
        <a:blip r:embed="rId23"/>
        <a:stretch/>
      </xdr:blipFill>
      <xdr:spPr>
        <a:xfrm>
          <a:off x="1755720" y="64211040"/>
          <a:ext cx="4452840" cy="3795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0</xdr:colOff>
      <xdr:row>420</xdr:row>
      <xdr:rowOff>90360</xdr:rowOff>
    </xdr:from>
    <xdr:to>
      <xdr:col>12</xdr:col>
      <xdr:colOff>78840</xdr:colOff>
      <xdr:row>435</xdr:row>
      <xdr:rowOff>66240</xdr:rowOff>
    </xdr:to>
    <xdr:pic>
      <xdr:nvPicPr>
        <xdr:cNvPr id="23" name="Image 227" descr=""/>
        <xdr:cNvPicPr/>
      </xdr:nvPicPr>
      <xdr:blipFill>
        <a:blip r:embed="rId24"/>
        <a:stretch/>
      </xdr:blipFill>
      <xdr:spPr>
        <a:xfrm>
          <a:off x="1755720" y="68365440"/>
          <a:ext cx="3816360" cy="2414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0</xdr:colOff>
      <xdr:row>436</xdr:row>
      <xdr:rowOff>0</xdr:rowOff>
    </xdr:from>
    <xdr:to>
      <xdr:col>13</xdr:col>
      <xdr:colOff>21240</xdr:colOff>
      <xdr:row>454</xdr:row>
      <xdr:rowOff>34920</xdr:rowOff>
    </xdr:to>
    <xdr:pic>
      <xdr:nvPicPr>
        <xdr:cNvPr id="24" name="Image 228" descr=""/>
        <xdr:cNvPicPr/>
      </xdr:nvPicPr>
      <xdr:blipFill>
        <a:blip r:embed="rId25"/>
        <a:stretch/>
      </xdr:blipFill>
      <xdr:spPr>
        <a:xfrm>
          <a:off x="1755720" y="70876080"/>
          <a:ext cx="4173840" cy="2961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458</xdr:row>
      <xdr:rowOff>36000</xdr:rowOff>
    </xdr:from>
    <xdr:to>
      <xdr:col>14</xdr:col>
      <xdr:colOff>44640</xdr:colOff>
      <xdr:row>470</xdr:row>
      <xdr:rowOff>129600</xdr:rowOff>
    </xdr:to>
    <xdr:pic>
      <xdr:nvPicPr>
        <xdr:cNvPr id="25" name="Image 229" descr=""/>
        <xdr:cNvPicPr/>
      </xdr:nvPicPr>
      <xdr:blipFill>
        <a:blip r:embed="rId26"/>
        <a:stretch/>
      </xdr:blipFill>
      <xdr:spPr>
        <a:xfrm>
          <a:off x="1343520" y="74488320"/>
          <a:ext cx="5024880" cy="2044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471</xdr:row>
      <xdr:rowOff>3240</xdr:rowOff>
    </xdr:from>
    <xdr:to>
      <xdr:col>12</xdr:col>
      <xdr:colOff>24120</xdr:colOff>
      <xdr:row>499</xdr:row>
      <xdr:rowOff>23040</xdr:rowOff>
    </xdr:to>
    <xdr:pic>
      <xdr:nvPicPr>
        <xdr:cNvPr id="26" name="Image 230" descr=""/>
        <xdr:cNvPicPr/>
      </xdr:nvPicPr>
      <xdr:blipFill>
        <a:blip r:embed="rId27"/>
        <a:stretch/>
      </xdr:blipFill>
      <xdr:spPr>
        <a:xfrm>
          <a:off x="1343520" y="76568760"/>
          <a:ext cx="4173840" cy="4571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500</xdr:row>
      <xdr:rowOff>3240</xdr:rowOff>
    </xdr:from>
    <xdr:to>
      <xdr:col>11</xdr:col>
      <xdr:colOff>17640</xdr:colOff>
      <xdr:row>507</xdr:row>
      <xdr:rowOff>8280</xdr:rowOff>
    </xdr:to>
    <xdr:pic>
      <xdr:nvPicPr>
        <xdr:cNvPr id="27" name="Image 231" descr=""/>
        <xdr:cNvPicPr/>
      </xdr:nvPicPr>
      <xdr:blipFill>
        <a:blip r:embed="rId28"/>
        <a:stretch/>
      </xdr:blipFill>
      <xdr:spPr>
        <a:xfrm>
          <a:off x="1343520" y="81282960"/>
          <a:ext cx="3751920" cy="1143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412560</xdr:colOff>
      <xdr:row>510</xdr:row>
      <xdr:rowOff>0</xdr:rowOff>
    </xdr:from>
    <xdr:to>
      <xdr:col>16</xdr:col>
      <xdr:colOff>237960</xdr:colOff>
      <xdr:row>512</xdr:row>
      <xdr:rowOff>86400</xdr:rowOff>
    </xdr:to>
    <xdr:pic>
      <xdr:nvPicPr>
        <xdr:cNvPr id="28" name="Image 232" descr=""/>
        <xdr:cNvPicPr/>
      </xdr:nvPicPr>
      <xdr:blipFill>
        <a:blip r:embed="rId29"/>
        <a:stretch/>
      </xdr:blipFill>
      <xdr:spPr>
        <a:xfrm>
          <a:off x="2168280" y="82905480"/>
          <a:ext cx="5196600" cy="411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517</xdr:row>
      <xdr:rowOff>0</xdr:rowOff>
    </xdr:from>
    <xdr:to>
      <xdr:col>11</xdr:col>
      <xdr:colOff>24840</xdr:colOff>
      <xdr:row>533</xdr:row>
      <xdr:rowOff>101160</xdr:rowOff>
    </xdr:to>
    <xdr:pic>
      <xdr:nvPicPr>
        <xdr:cNvPr id="29" name="Image 233" descr=""/>
        <xdr:cNvPicPr/>
      </xdr:nvPicPr>
      <xdr:blipFill>
        <a:blip r:embed="rId30"/>
        <a:stretch/>
      </xdr:blipFill>
      <xdr:spPr>
        <a:xfrm>
          <a:off x="1343520" y="84043440"/>
          <a:ext cx="3759120" cy="2702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535</xdr:row>
      <xdr:rowOff>0</xdr:rowOff>
    </xdr:from>
    <xdr:to>
      <xdr:col>6</xdr:col>
      <xdr:colOff>277920</xdr:colOff>
      <xdr:row>544</xdr:row>
      <xdr:rowOff>49680</xdr:rowOff>
    </xdr:to>
    <xdr:pic>
      <xdr:nvPicPr>
        <xdr:cNvPr id="30" name="Image 234" descr=""/>
        <xdr:cNvPicPr/>
      </xdr:nvPicPr>
      <xdr:blipFill>
        <a:blip r:embed="rId31"/>
        <a:stretch/>
      </xdr:blipFill>
      <xdr:spPr>
        <a:xfrm>
          <a:off x="1343520" y="86969520"/>
          <a:ext cx="1935720" cy="1512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546</xdr:row>
      <xdr:rowOff>0</xdr:rowOff>
    </xdr:from>
    <xdr:to>
      <xdr:col>12</xdr:col>
      <xdr:colOff>117000</xdr:colOff>
      <xdr:row>557</xdr:row>
      <xdr:rowOff>116280</xdr:rowOff>
    </xdr:to>
    <xdr:pic>
      <xdr:nvPicPr>
        <xdr:cNvPr id="31" name="Image 235" descr=""/>
        <xdr:cNvPicPr/>
      </xdr:nvPicPr>
      <xdr:blipFill>
        <a:blip r:embed="rId32"/>
        <a:stretch/>
      </xdr:blipFill>
      <xdr:spPr>
        <a:xfrm>
          <a:off x="1343520" y="88757640"/>
          <a:ext cx="4266720" cy="1904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559</xdr:row>
      <xdr:rowOff>3240</xdr:rowOff>
    </xdr:from>
    <xdr:to>
      <xdr:col>9</xdr:col>
      <xdr:colOff>340560</xdr:colOff>
      <xdr:row>572</xdr:row>
      <xdr:rowOff>74880</xdr:rowOff>
    </xdr:to>
    <xdr:pic>
      <xdr:nvPicPr>
        <xdr:cNvPr id="32" name="Image 236" descr=""/>
        <xdr:cNvPicPr/>
      </xdr:nvPicPr>
      <xdr:blipFill>
        <a:blip r:embed="rId33"/>
        <a:stretch/>
      </xdr:blipFill>
      <xdr:spPr>
        <a:xfrm>
          <a:off x="1343520" y="90874080"/>
          <a:ext cx="3244320" cy="2184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575</xdr:row>
      <xdr:rowOff>0</xdr:rowOff>
    </xdr:from>
    <xdr:to>
      <xdr:col>11</xdr:col>
      <xdr:colOff>203760</xdr:colOff>
      <xdr:row>579</xdr:row>
      <xdr:rowOff>42120</xdr:rowOff>
    </xdr:to>
    <xdr:pic>
      <xdr:nvPicPr>
        <xdr:cNvPr id="33" name="Image 237" descr=""/>
        <xdr:cNvPicPr/>
      </xdr:nvPicPr>
      <xdr:blipFill>
        <a:blip r:embed="rId34"/>
        <a:stretch/>
      </xdr:blipFill>
      <xdr:spPr>
        <a:xfrm>
          <a:off x="1343520" y="93471840"/>
          <a:ext cx="3938040" cy="692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580</xdr:row>
      <xdr:rowOff>0</xdr:rowOff>
    </xdr:from>
    <xdr:to>
      <xdr:col>9</xdr:col>
      <xdr:colOff>126000</xdr:colOff>
      <xdr:row>612</xdr:row>
      <xdr:rowOff>93960</xdr:rowOff>
    </xdr:to>
    <xdr:pic>
      <xdr:nvPicPr>
        <xdr:cNvPr id="34" name="Image 238" descr=""/>
        <xdr:cNvPicPr/>
      </xdr:nvPicPr>
      <xdr:blipFill>
        <a:blip r:embed="rId35"/>
        <a:stretch/>
      </xdr:blipFill>
      <xdr:spPr>
        <a:xfrm>
          <a:off x="1343520" y="94284720"/>
          <a:ext cx="3029760" cy="5295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614</xdr:row>
      <xdr:rowOff>17280</xdr:rowOff>
    </xdr:from>
    <xdr:to>
      <xdr:col>11</xdr:col>
      <xdr:colOff>325080</xdr:colOff>
      <xdr:row>628</xdr:row>
      <xdr:rowOff>141120</xdr:rowOff>
    </xdr:to>
    <xdr:pic>
      <xdr:nvPicPr>
        <xdr:cNvPr id="35" name="Image 239" descr=""/>
        <xdr:cNvPicPr/>
      </xdr:nvPicPr>
      <xdr:blipFill>
        <a:blip r:embed="rId36"/>
        <a:stretch/>
      </xdr:blipFill>
      <xdr:spPr>
        <a:xfrm>
          <a:off x="1343520" y="99829080"/>
          <a:ext cx="4059360" cy="2399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634</xdr:row>
      <xdr:rowOff>0</xdr:rowOff>
    </xdr:from>
    <xdr:to>
      <xdr:col>9</xdr:col>
      <xdr:colOff>54360</xdr:colOff>
      <xdr:row>672</xdr:row>
      <xdr:rowOff>131040</xdr:rowOff>
    </xdr:to>
    <xdr:pic>
      <xdr:nvPicPr>
        <xdr:cNvPr id="36" name="Image 240" descr=""/>
        <xdr:cNvPicPr/>
      </xdr:nvPicPr>
      <xdr:blipFill>
        <a:blip r:embed="rId37"/>
        <a:stretch/>
      </xdr:blipFill>
      <xdr:spPr>
        <a:xfrm>
          <a:off x="1343520" y="103062960"/>
          <a:ext cx="2958120" cy="6308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673</xdr:row>
      <xdr:rowOff>3240</xdr:rowOff>
    </xdr:from>
    <xdr:to>
      <xdr:col>13</xdr:col>
      <xdr:colOff>23760</xdr:colOff>
      <xdr:row>680</xdr:row>
      <xdr:rowOff>104400</xdr:rowOff>
    </xdr:to>
    <xdr:pic>
      <xdr:nvPicPr>
        <xdr:cNvPr id="37" name="Image 241" descr=""/>
        <xdr:cNvPicPr/>
      </xdr:nvPicPr>
      <xdr:blipFill>
        <a:blip r:embed="rId38"/>
        <a:stretch/>
      </xdr:blipFill>
      <xdr:spPr>
        <a:xfrm>
          <a:off x="1343520" y="109405800"/>
          <a:ext cx="4588560" cy="1239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689</xdr:row>
      <xdr:rowOff>75240</xdr:rowOff>
    </xdr:from>
    <xdr:to>
      <xdr:col>7</xdr:col>
      <xdr:colOff>412920</xdr:colOff>
      <xdr:row>719</xdr:row>
      <xdr:rowOff>50760</xdr:rowOff>
    </xdr:to>
    <xdr:pic>
      <xdr:nvPicPr>
        <xdr:cNvPr id="38" name="Image 242" descr=""/>
        <xdr:cNvPicPr/>
      </xdr:nvPicPr>
      <xdr:blipFill>
        <a:blip r:embed="rId39"/>
        <a:stretch/>
      </xdr:blipFill>
      <xdr:spPr>
        <a:xfrm>
          <a:off x="1343520" y="112078800"/>
          <a:ext cx="2486160" cy="4852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720</xdr:row>
      <xdr:rowOff>0</xdr:rowOff>
    </xdr:from>
    <xdr:to>
      <xdr:col>8</xdr:col>
      <xdr:colOff>348120</xdr:colOff>
      <xdr:row>725</xdr:row>
      <xdr:rowOff>123840</xdr:rowOff>
    </xdr:to>
    <xdr:pic>
      <xdr:nvPicPr>
        <xdr:cNvPr id="39" name="Image 243" descr=""/>
        <xdr:cNvPicPr/>
      </xdr:nvPicPr>
      <xdr:blipFill>
        <a:blip r:embed="rId40"/>
        <a:stretch/>
      </xdr:blipFill>
      <xdr:spPr>
        <a:xfrm>
          <a:off x="1343520" y="117043200"/>
          <a:ext cx="2836800" cy="936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728</xdr:row>
      <xdr:rowOff>0</xdr:rowOff>
    </xdr:from>
    <xdr:to>
      <xdr:col>16</xdr:col>
      <xdr:colOff>207000</xdr:colOff>
      <xdr:row>767</xdr:row>
      <xdr:rowOff>115920</xdr:rowOff>
    </xdr:to>
    <xdr:pic>
      <xdr:nvPicPr>
        <xdr:cNvPr id="40" name="Image 244" descr=""/>
        <xdr:cNvPicPr/>
      </xdr:nvPicPr>
      <xdr:blipFill>
        <a:blip r:embed="rId41"/>
        <a:stretch/>
      </xdr:blipFill>
      <xdr:spPr>
        <a:xfrm>
          <a:off x="1343520" y="118343520"/>
          <a:ext cx="5990400" cy="6455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769</xdr:row>
      <xdr:rowOff>36000</xdr:rowOff>
    </xdr:from>
    <xdr:to>
      <xdr:col>8</xdr:col>
      <xdr:colOff>162000</xdr:colOff>
      <xdr:row>794</xdr:row>
      <xdr:rowOff>159480</xdr:rowOff>
    </xdr:to>
    <xdr:pic>
      <xdr:nvPicPr>
        <xdr:cNvPr id="41" name="Image 245" descr=""/>
        <xdr:cNvPicPr/>
      </xdr:nvPicPr>
      <xdr:blipFill>
        <a:blip r:embed="rId42"/>
        <a:stretch/>
      </xdr:blipFill>
      <xdr:spPr>
        <a:xfrm>
          <a:off x="1343520" y="125044560"/>
          <a:ext cx="2650680" cy="4187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3240</xdr:colOff>
      <xdr:row>803</xdr:row>
      <xdr:rowOff>0</xdr:rowOff>
    </xdr:from>
    <xdr:to>
      <xdr:col>9</xdr:col>
      <xdr:colOff>25920</xdr:colOff>
      <xdr:row>810</xdr:row>
      <xdr:rowOff>145440</xdr:rowOff>
    </xdr:to>
    <xdr:pic>
      <xdr:nvPicPr>
        <xdr:cNvPr id="42" name="Image 246" descr=""/>
        <xdr:cNvPicPr/>
      </xdr:nvPicPr>
      <xdr:blipFill>
        <a:blip r:embed="rId43"/>
        <a:stretch/>
      </xdr:blipFill>
      <xdr:spPr>
        <a:xfrm>
          <a:off x="1343520" y="130535640"/>
          <a:ext cx="2929680" cy="1283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817</xdr:row>
      <xdr:rowOff>2880</xdr:rowOff>
    </xdr:from>
    <xdr:to>
      <xdr:col>14</xdr:col>
      <xdr:colOff>158760</xdr:colOff>
      <xdr:row>830</xdr:row>
      <xdr:rowOff>118800</xdr:rowOff>
    </xdr:to>
    <xdr:pic>
      <xdr:nvPicPr>
        <xdr:cNvPr id="43" name="Image 247" descr=""/>
        <xdr:cNvPicPr/>
      </xdr:nvPicPr>
      <xdr:blipFill>
        <a:blip r:embed="rId44"/>
        <a:stretch/>
      </xdr:blipFill>
      <xdr:spPr>
        <a:xfrm>
          <a:off x="1343160" y="132814080"/>
          <a:ext cx="5139360" cy="2229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393840</xdr:colOff>
      <xdr:row>831</xdr:row>
      <xdr:rowOff>3600</xdr:rowOff>
    </xdr:from>
    <xdr:to>
      <xdr:col>13</xdr:col>
      <xdr:colOff>413640</xdr:colOff>
      <xdr:row>841</xdr:row>
      <xdr:rowOff>38160</xdr:rowOff>
    </xdr:to>
    <xdr:pic>
      <xdr:nvPicPr>
        <xdr:cNvPr id="44" name="Image 249" descr=""/>
        <xdr:cNvPicPr/>
      </xdr:nvPicPr>
      <xdr:blipFill>
        <a:blip r:embed="rId45"/>
        <a:stretch/>
      </xdr:blipFill>
      <xdr:spPr>
        <a:xfrm>
          <a:off x="1318680" y="135090720"/>
          <a:ext cx="5003280" cy="1660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846</xdr:row>
      <xdr:rowOff>36000</xdr:rowOff>
    </xdr:from>
    <xdr:to>
      <xdr:col>14</xdr:col>
      <xdr:colOff>129960</xdr:colOff>
      <xdr:row>861</xdr:row>
      <xdr:rowOff>100440</xdr:rowOff>
    </xdr:to>
    <xdr:pic>
      <xdr:nvPicPr>
        <xdr:cNvPr id="45" name="Image 248" descr=""/>
        <xdr:cNvPicPr/>
      </xdr:nvPicPr>
      <xdr:blipFill>
        <a:blip r:embed="rId46"/>
        <a:stretch/>
      </xdr:blipFill>
      <xdr:spPr>
        <a:xfrm>
          <a:off x="1343160" y="137561760"/>
          <a:ext cx="5110560" cy="2502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865</xdr:row>
      <xdr:rowOff>38880</xdr:rowOff>
    </xdr:from>
    <xdr:to>
      <xdr:col>14</xdr:col>
      <xdr:colOff>180000</xdr:colOff>
      <xdr:row>873</xdr:row>
      <xdr:rowOff>132480</xdr:rowOff>
    </xdr:to>
    <xdr:pic>
      <xdr:nvPicPr>
        <xdr:cNvPr id="46" name="Image 250" descr=""/>
        <xdr:cNvPicPr/>
      </xdr:nvPicPr>
      <xdr:blipFill>
        <a:blip r:embed="rId47"/>
        <a:stretch/>
      </xdr:blipFill>
      <xdr:spPr>
        <a:xfrm>
          <a:off x="1343160" y="140653080"/>
          <a:ext cx="5160600" cy="1394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876</xdr:row>
      <xdr:rowOff>74880</xdr:rowOff>
    </xdr:from>
    <xdr:to>
      <xdr:col>16</xdr:col>
      <xdr:colOff>399600</xdr:colOff>
      <xdr:row>902</xdr:row>
      <xdr:rowOff>6120</xdr:rowOff>
    </xdr:to>
    <xdr:pic>
      <xdr:nvPicPr>
        <xdr:cNvPr id="47" name="Image 251" descr=""/>
        <xdr:cNvPicPr/>
      </xdr:nvPicPr>
      <xdr:blipFill>
        <a:blip r:embed="rId48"/>
        <a:stretch/>
      </xdr:blipFill>
      <xdr:spPr>
        <a:xfrm>
          <a:off x="1343160" y="142477200"/>
          <a:ext cx="6183360" cy="4158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0</xdr:colOff>
      <xdr:row>927</xdr:row>
      <xdr:rowOff>0</xdr:rowOff>
    </xdr:from>
    <xdr:to>
      <xdr:col>14</xdr:col>
      <xdr:colOff>292320</xdr:colOff>
      <xdr:row>934</xdr:row>
      <xdr:rowOff>64800</xdr:rowOff>
    </xdr:to>
    <xdr:pic>
      <xdr:nvPicPr>
        <xdr:cNvPr id="48" name="Image 252" descr=""/>
        <xdr:cNvPicPr/>
      </xdr:nvPicPr>
      <xdr:blipFill>
        <a:blip r:embed="rId49"/>
        <a:stretch/>
      </xdr:blipFill>
      <xdr:spPr>
        <a:xfrm>
          <a:off x="1755720" y="150693120"/>
          <a:ext cx="4860360" cy="1202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0</xdr:colOff>
      <xdr:row>936</xdr:row>
      <xdr:rowOff>0</xdr:rowOff>
    </xdr:from>
    <xdr:to>
      <xdr:col>13</xdr:col>
      <xdr:colOff>164520</xdr:colOff>
      <xdr:row>941</xdr:row>
      <xdr:rowOff>109080</xdr:rowOff>
    </xdr:to>
    <xdr:pic>
      <xdr:nvPicPr>
        <xdr:cNvPr id="49" name="Image 253" descr=""/>
        <xdr:cNvPicPr/>
      </xdr:nvPicPr>
      <xdr:blipFill>
        <a:blip r:embed="rId50"/>
        <a:stretch/>
      </xdr:blipFill>
      <xdr:spPr>
        <a:xfrm>
          <a:off x="1755720" y="152156160"/>
          <a:ext cx="4317120" cy="921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946</xdr:row>
      <xdr:rowOff>57600</xdr:rowOff>
    </xdr:from>
    <xdr:to>
      <xdr:col>17</xdr:col>
      <xdr:colOff>43920</xdr:colOff>
      <xdr:row>970</xdr:row>
      <xdr:rowOff>91800</xdr:rowOff>
    </xdr:to>
    <xdr:pic>
      <xdr:nvPicPr>
        <xdr:cNvPr id="50" name="Image 254" descr=""/>
        <xdr:cNvPicPr/>
      </xdr:nvPicPr>
      <xdr:blipFill>
        <a:blip r:embed="rId51"/>
        <a:stretch/>
      </xdr:blipFill>
      <xdr:spPr>
        <a:xfrm>
          <a:off x="1343160" y="153839160"/>
          <a:ext cx="6243120" cy="3935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979</xdr:row>
      <xdr:rowOff>74880</xdr:rowOff>
    </xdr:from>
    <xdr:to>
      <xdr:col>13</xdr:col>
      <xdr:colOff>109440</xdr:colOff>
      <xdr:row>1000</xdr:row>
      <xdr:rowOff>28440</xdr:rowOff>
    </xdr:to>
    <xdr:pic>
      <xdr:nvPicPr>
        <xdr:cNvPr id="51" name="Image 255" descr=""/>
        <xdr:cNvPicPr/>
      </xdr:nvPicPr>
      <xdr:blipFill>
        <a:blip r:embed="rId52"/>
        <a:stretch/>
      </xdr:blipFill>
      <xdr:spPr>
        <a:xfrm>
          <a:off x="1343160" y="159220800"/>
          <a:ext cx="4674600" cy="3367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1002</xdr:row>
      <xdr:rowOff>74880</xdr:rowOff>
    </xdr:from>
    <xdr:to>
      <xdr:col>14</xdr:col>
      <xdr:colOff>201600</xdr:colOff>
      <xdr:row>1012</xdr:row>
      <xdr:rowOff>35640</xdr:rowOff>
    </xdr:to>
    <xdr:pic>
      <xdr:nvPicPr>
        <xdr:cNvPr id="52" name="Image 256" descr=""/>
        <xdr:cNvPicPr/>
      </xdr:nvPicPr>
      <xdr:blipFill>
        <a:blip r:embed="rId53"/>
        <a:stretch/>
      </xdr:blipFill>
      <xdr:spPr>
        <a:xfrm>
          <a:off x="1343160" y="162959760"/>
          <a:ext cx="5182200" cy="1586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1054</xdr:row>
      <xdr:rowOff>20520</xdr:rowOff>
    </xdr:from>
    <xdr:to>
      <xdr:col>10</xdr:col>
      <xdr:colOff>389520</xdr:colOff>
      <xdr:row>1065</xdr:row>
      <xdr:rowOff>144000</xdr:rowOff>
    </xdr:to>
    <xdr:pic>
      <xdr:nvPicPr>
        <xdr:cNvPr id="53" name="Image 258" descr=""/>
        <xdr:cNvPicPr/>
      </xdr:nvPicPr>
      <xdr:blipFill>
        <a:blip r:embed="rId54"/>
        <a:stretch/>
      </xdr:blipFill>
      <xdr:spPr>
        <a:xfrm>
          <a:off x="1343160" y="171358560"/>
          <a:ext cx="3709080" cy="1911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1022</xdr:row>
      <xdr:rowOff>2880</xdr:rowOff>
    </xdr:from>
    <xdr:to>
      <xdr:col>16</xdr:col>
      <xdr:colOff>77760</xdr:colOff>
      <xdr:row>1053</xdr:row>
      <xdr:rowOff>29880</xdr:rowOff>
    </xdr:to>
    <xdr:pic>
      <xdr:nvPicPr>
        <xdr:cNvPr id="54" name="Image 257" descr=""/>
        <xdr:cNvPicPr/>
      </xdr:nvPicPr>
      <xdr:blipFill>
        <a:blip r:embed="rId55"/>
        <a:stretch/>
      </xdr:blipFill>
      <xdr:spPr>
        <a:xfrm>
          <a:off x="1343160" y="166138920"/>
          <a:ext cx="5861520" cy="5066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2880</xdr:colOff>
      <xdr:row>1067</xdr:row>
      <xdr:rowOff>2880</xdr:rowOff>
    </xdr:from>
    <xdr:to>
      <xdr:col>11</xdr:col>
      <xdr:colOff>396360</xdr:colOff>
      <xdr:row>1081</xdr:row>
      <xdr:rowOff>96840</xdr:rowOff>
    </xdr:to>
    <xdr:pic>
      <xdr:nvPicPr>
        <xdr:cNvPr id="55" name="Image 259" descr=""/>
        <xdr:cNvPicPr/>
      </xdr:nvPicPr>
      <xdr:blipFill>
        <a:blip r:embed="rId56"/>
        <a:stretch/>
      </xdr:blipFill>
      <xdr:spPr>
        <a:xfrm>
          <a:off x="1343160" y="173454120"/>
          <a:ext cx="4131000" cy="2369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1084</xdr:row>
      <xdr:rowOff>36000</xdr:rowOff>
    </xdr:from>
    <xdr:to>
      <xdr:col>16</xdr:col>
      <xdr:colOff>70200</xdr:colOff>
      <xdr:row>1109</xdr:row>
      <xdr:rowOff>63360</xdr:rowOff>
    </xdr:to>
    <xdr:pic>
      <xdr:nvPicPr>
        <xdr:cNvPr id="56" name="Image 260" descr=""/>
        <xdr:cNvPicPr/>
      </xdr:nvPicPr>
      <xdr:blipFill>
        <a:blip r:embed="rId57"/>
        <a:stretch/>
      </xdr:blipFill>
      <xdr:spPr>
        <a:xfrm>
          <a:off x="1342800" y="176250960"/>
          <a:ext cx="5854320" cy="4091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10800</xdr:colOff>
      <xdr:row>1111</xdr:row>
      <xdr:rowOff>36360</xdr:rowOff>
    </xdr:from>
    <xdr:to>
      <xdr:col>9</xdr:col>
      <xdr:colOff>263160</xdr:colOff>
      <xdr:row>1122</xdr:row>
      <xdr:rowOff>130320</xdr:rowOff>
    </xdr:to>
    <xdr:pic>
      <xdr:nvPicPr>
        <xdr:cNvPr id="57" name="Image 261" descr=""/>
        <xdr:cNvPicPr/>
      </xdr:nvPicPr>
      <xdr:blipFill>
        <a:blip r:embed="rId58"/>
        <a:stretch/>
      </xdr:blipFill>
      <xdr:spPr>
        <a:xfrm>
          <a:off x="1766520" y="180640440"/>
          <a:ext cx="2743920" cy="188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14400</xdr:colOff>
      <xdr:row>1125</xdr:row>
      <xdr:rowOff>36720</xdr:rowOff>
    </xdr:from>
    <xdr:to>
      <xdr:col>13</xdr:col>
      <xdr:colOff>257400</xdr:colOff>
      <xdr:row>1127</xdr:row>
      <xdr:rowOff>64080</xdr:rowOff>
    </xdr:to>
    <xdr:pic>
      <xdr:nvPicPr>
        <xdr:cNvPr id="58" name="Image 262" descr=""/>
        <xdr:cNvPicPr/>
      </xdr:nvPicPr>
      <xdr:blipFill>
        <a:blip r:embed="rId59"/>
        <a:stretch/>
      </xdr:blipFill>
      <xdr:spPr>
        <a:xfrm>
          <a:off x="1770120" y="182916720"/>
          <a:ext cx="4395600" cy="352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1136</xdr:row>
      <xdr:rowOff>0</xdr:rowOff>
    </xdr:from>
    <xdr:to>
      <xdr:col>16</xdr:col>
      <xdr:colOff>99000</xdr:colOff>
      <xdr:row>1160</xdr:row>
      <xdr:rowOff>93960</xdr:rowOff>
    </xdr:to>
    <xdr:pic>
      <xdr:nvPicPr>
        <xdr:cNvPr id="59" name="Image 263" descr=""/>
        <xdr:cNvPicPr/>
      </xdr:nvPicPr>
      <xdr:blipFill>
        <a:blip r:embed="rId60"/>
        <a:stretch/>
      </xdr:blipFill>
      <xdr:spPr>
        <a:xfrm>
          <a:off x="1342800" y="184668120"/>
          <a:ext cx="5883120" cy="3995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1161</xdr:row>
      <xdr:rowOff>0</xdr:rowOff>
    </xdr:from>
    <xdr:to>
      <xdr:col>8</xdr:col>
      <xdr:colOff>11160</xdr:colOff>
      <xdr:row>1164</xdr:row>
      <xdr:rowOff>116280</xdr:rowOff>
    </xdr:to>
    <xdr:pic>
      <xdr:nvPicPr>
        <xdr:cNvPr id="60" name="Image 264" descr=""/>
        <xdr:cNvPicPr/>
      </xdr:nvPicPr>
      <xdr:blipFill>
        <a:blip r:embed="rId61"/>
        <a:stretch/>
      </xdr:blipFill>
      <xdr:spPr>
        <a:xfrm>
          <a:off x="1342800" y="188732160"/>
          <a:ext cx="2500560" cy="603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1165</xdr:row>
      <xdr:rowOff>0</xdr:rowOff>
    </xdr:from>
    <xdr:to>
      <xdr:col>11</xdr:col>
      <xdr:colOff>317520</xdr:colOff>
      <xdr:row>1169</xdr:row>
      <xdr:rowOff>101520</xdr:rowOff>
    </xdr:to>
    <xdr:pic>
      <xdr:nvPicPr>
        <xdr:cNvPr id="61" name="Image 265" descr=""/>
        <xdr:cNvPicPr/>
      </xdr:nvPicPr>
      <xdr:blipFill>
        <a:blip r:embed="rId62"/>
        <a:stretch/>
      </xdr:blipFill>
      <xdr:spPr>
        <a:xfrm>
          <a:off x="1342800" y="189382320"/>
          <a:ext cx="4052520" cy="751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1170</xdr:row>
      <xdr:rowOff>0</xdr:rowOff>
    </xdr:from>
    <xdr:to>
      <xdr:col>14</xdr:col>
      <xdr:colOff>336960</xdr:colOff>
      <xdr:row>1182</xdr:row>
      <xdr:rowOff>64440</xdr:rowOff>
    </xdr:to>
    <xdr:pic>
      <xdr:nvPicPr>
        <xdr:cNvPr id="62" name="Image 266" descr=""/>
        <xdr:cNvPicPr/>
      </xdr:nvPicPr>
      <xdr:blipFill>
        <a:blip r:embed="rId63"/>
        <a:stretch/>
      </xdr:blipFill>
      <xdr:spPr>
        <a:xfrm>
          <a:off x="1342800" y="190195200"/>
          <a:ext cx="5317920" cy="2014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1183</xdr:row>
      <xdr:rowOff>0</xdr:rowOff>
    </xdr:from>
    <xdr:to>
      <xdr:col>15</xdr:col>
      <xdr:colOff>213480</xdr:colOff>
      <xdr:row>1202</xdr:row>
      <xdr:rowOff>57240</xdr:rowOff>
    </xdr:to>
    <xdr:pic>
      <xdr:nvPicPr>
        <xdr:cNvPr id="63" name="Image 267" descr=""/>
        <xdr:cNvPicPr/>
      </xdr:nvPicPr>
      <xdr:blipFill>
        <a:blip r:embed="rId64"/>
        <a:stretch/>
      </xdr:blipFill>
      <xdr:spPr>
        <a:xfrm>
          <a:off x="1342800" y="192308400"/>
          <a:ext cx="5582520" cy="3145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1203</xdr:row>
      <xdr:rowOff>0</xdr:rowOff>
    </xdr:from>
    <xdr:to>
      <xdr:col>8</xdr:col>
      <xdr:colOff>411840</xdr:colOff>
      <xdr:row>1211</xdr:row>
      <xdr:rowOff>86760</xdr:rowOff>
    </xdr:to>
    <xdr:pic>
      <xdr:nvPicPr>
        <xdr:cNvPr id="64" name="Image 268" descr=""/>
        <xdr:cNvPicPr/>
      </xdr:nvPicPr>
      <xdr:blipFill>
        <a:blip r:embed="rId65"/>
        <a:stretch/>
      </xdr:blipFill>
      <xdr:spPr>
        <a:xfrm>
          <a:off x="1342800" y="195559560"/>
          <a:ext cx="2901240" cy="1387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1212</xdr:row>
      <xdr:rowOff>0</xdr:rowOff>
    </xdr:from>
    <xdr:to>
      <xdr:col>7</xdr:col>
      <xdr:colOff>376560</xdr:colOff>
      <xdr:row>1220</xdr:row>
      <xdr:rowOff>20160</xdr:rowOff>
    </xdr:to>
    <xdr:pic>
      <xdr:nvPicPr>
        <xdr:cNvPr id="65" name="Image 269" descr=""/>
        <xdr:cNvPicPr/>
      </xdr:nvPicPr>
      <xdr:blipFill>
        <a:blip r:embed="rId66"/>
        <a:stretch/>
      </xdr:blipFill>
      <xdr:spPr>
        <a:xfrm>
          <a:off x="1342800" y="197022600"/>
          <a:ext cx="2450520" cy="1320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1222</xdr:row>
      <xdr:rowOff>2520</xdr:rowOff>
    </xdr:from>
    <xdr:to>
      <xdr:col>9</xdr:col>
      <xdr:colOff>18000</xdr:colOff>
      <xdr:row>1231</xdr:row>
      <xdr:rowOff>88920</xdr:rowOff>
    </xdr:to>
    <xdr:pic>
      <xdr:nvPicPr>
        <xdr:cNvPr id="66" name="Image 270" descr=""/>
        <xdr:cNvPicPr/>
      </xdr:nvPicPr>
      <xdr:blipFill>
        <a:blip r:embed="rId67"/>
        <a:stretch/>
      </xdr:blipFill>
      <xdr:spPr>
        <a:xfrm>
          <a:off x="1342800" y="198650520"/>
          <a:ext cx="2922480" cy="1549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1232</xdr:row>
      <xdr:rowOff>0</xdr:rowOff>
    </xdr:from>
    <xdr:to>
      <xdr:col>16</xdr:col>
      <xdr:colOff>91800</xdr:colOff>
      <xdr:row>1262</xdr:row>
      <xdr:rowOff>42120</xdr:rowOff>
    </xdr:to>
    <xdr:pic>
      <xdr:nvPicPr>
        <xdr:cNvPr id="67" name="Image 271" descr=""/>
        <xdr:cNvPicPr/>
      </xdr:nvPicPr>
      <xdr:blipFill>
        <a:blip r:embed="rId68"/>
        <a:stretch/>
      </xdr:blipFill>
      <xdr:spPr>
        <a:xfrm>
          <a:off x="1342800" y="200273760"/>
          <a:ext cx="5875920" cy="4919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1263</xdr:row>
      <xdr:rowOff>2520</xdr:rowOff>
    </xdr:from>
    <xdr:to>
      <xdr:col>15</xdr:col>
      <xdr:colOff>370800</xdr:colOff>
      <xdr:row>1277</xdr:row>
      <xdr:rowOff>147960</xdr:rowOff>
    </xdr:to>
    <xdr:pic>
      <xdr:nvPicPr>
        <xdr:cNvPr id="68" name="Image 272" descr=""/>
        <xdr:cNvPicPr/>
      </xdr:nvPicPr>
      <xdr:blipFill>
        <a:blip r:embed="rId69"/>
        <a:stretch/>
      </xdr:blipFill>
      <xdr:spPr>
        <a:xfrm>
          <a:off x="1342800" y="205315560"/>
          <a:ext cx="5739840" cy="2421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1296</xdr:row>
      <xdr:rowOff>0</xdr:rowOff>
    </xdr:from>
    <xdr:to>
      <xdr:col>13</xdr:col>
      <xdr:colOff>294840</xdr:colOff>
      <xdr:row>1302</xdr:row>
      <xdr:rowOff>42120</xdr:rowOff>
    </xdr:to>
    <xdr:pic>
      <xdr:nvPicPr>
        <xdr:cNvPr id="69" name="Image 273" descr=""/>
        <xdr:cNvPicPr/>
      </xdr:nvPicPr>
      <xdr:blipFill>
        <a:blip r:embed="rId70"/>
        <a:stretch/>
      </xdr:blipFill>
      <xdr:spPr>
        <a:xfrm>
          <a:off x="1342800" y="210677760"/>
          <a:ext cx="4860360" cy="1017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1279</xdr:row>
      <xdr:rowOff>2520</xdr:rowOff>
    </xdr:from>
    <xdr:to>
      <xdr:col>11</xdr:col>
      <xdr:colOff>360360</xdr:colOff>
      <xdr:row>1294</xdr:row>
      <xdr:rowOff>163080</xdr:rowOff>
    </xdr:to>
    <xdr:pic>
      <xdr:nvPicPr>
        <xdr:cNvPr id="70" name="Image 274" descr=""/>
        <xdr:cNvPicPr/>
      </xdr:nvPicPr>
      <xdr:blipFill>
        <a:blip r:embed="rId71"/>
        <a:stretch/>
      </xdr:blipFill>
      <xdr:spPr>
        <a:xfrm>
          <a:off x="1342800" y="207916560"/>
          <a:ext cx="4095360" cy="2598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1304</xdr:row>
      <xdr:rowOff>0</xdr:rowOff>
    </xdr:from>
    <xdr:to>
      <xdr:col>12</xdr:col>
      <xdr:colOff>116280</xdr:colOff>
      <xdr:row>1319</xdr:row>
      <xdr:rowOff>79200</xdr:rowOff>
    </xdr:to>
    <xdr:pic>
      <xdr:nvPicPr>
        <xdr:cNvPr id="71" name="Image 275" descr=""/>
        <xdr:cNvPicPr/>
      </xdr:nvPicPr>
      <xdr:blipFill>
        <a:blip r:embed="rId72"/>
        <a:stretch/>
      </xdr:blipFill>
      <xdr:spPr>
        <a:xfrm>
          <a:off x="1342800" y="211978080"/>
          <a:ext cx="4266720" cy="2517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1321</xdr:row>
      <xdr:rowOff>2520</xdr:rowOff>
    </xdr:from>
    <xdr:to>
      <xdr:col>8</xdr:col>
      <xdr:colOff>368640</xdr:colOff>
      <xdr:row>1346</xdr:row>
      <xdr:rowOff>66960</xdr:rowOff>
    </xdr:to>
    <xdr:pic>
      <xdr:nvPicPr>
        <xdr:cNvPr id="72" name="Image 276" descr=""/>
        <xdr:cNvPicPr/>
      </xdr:nvPicPr>
      <xdr:blipFill>
        <a:blip r:embed="rId73"/>
        <a:stretch/>
      </xdr:blipFill>
      <xdr:spPr>
        <a:xfrm>
          <a:off x="1342800" y="214743960"/>
          <a:ext cx="2858040" cy="4128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1347</xdr:row>
      <xdr:rowOff>0</xdr:rowOff>
    </xdr:from>
    <xdr:to>
      <xdr:col>10</xdr:col>
      <xdr:colOff>181800</xdr:colOff>
      <xdr:row>1372</xdr:row>
      <xdr:rowOff>71640</xdr:rowOff>
    </xdr:to>
    <xdr:pic>
      <xdr:nvPicPr>
        <xdr:cNvPr id="73" name="Image 277" descr=""/>
        <xdr:cNvPicPr/>
      </xdr:nvPicPr>
      <xdr:blipFill>
        <a:blip r:embed="rId74"/>
        <a:stretch/>
      </xdr:blipFill>
      <xdr:spPr>
        <a:xfrm>
          <a:off x="1342800" y="218968200"/>
          <a:ext cx="3501720" cy="4135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2520</xdr:colOff>
      <xdr:row>1373</xdr:row>
      <xdr:rowOff>2520</xdr:rowOff>
    </xdr:from>
    <xdr:to>
      <xdr:col>9</xdr:col>
      <xdr:colOff>397080</xdr:colOff>
      <xdr:row>1404</xdr:row>
      <xdr:rowOff>118440</xdr:rowOff>
    </xdr:to>
    <xdr:pic>
      <xdr:nvPicPr>
        <xdr:cNvPr id="74" name="Image 278" descr=""/>
        <xdr:cNvPicPr/>
      </xdr:nvPicPr>
      <xdr:blipFill>
        <a:blip r:embed="rId75"/>
        <a:stretch/>
      </xdr:blipFill>
      <xdr:spPr>
        <a:xfrm>
          <a:off x="1342800" y="223197120"/>
          <a:ext cx="3301560" cy="5155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74520</xdr:colOff>
      <xdr:row>1401</xdr:row>
      <xdr:rowOff>110160</xdr:rowOff>
    </xdr:from>
    <xdr:to>
      <xdr:col>10</xdr:col>
      <xdr:colOff>10800</xdr:colOff>
      <xdr:row>1409</xdr:row>
      <xdr:rowOff>56520</xdr:rowOff>
    </xdr:to>
    <xdr:pic>
      <xdr:nvPicPr>
        <xdr:cNvPr id="75" name="Image 279" descr=""/>
        <xdr:cNvPicPr/>
      </xdr:nvPicPr>
      <xdr:blipFill>
        <a:blip r:embed="rId76"/>
        <a:stretch/>
      </xdr:blipFill>
      <xdr:spPr>
        <a:xfrm>
          <a:off x="1414800" y="227856600"/>
          <a:ext cx="3258720" cy="1246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1415</xdr:row>
      <xdr:rowOff>36000</xdr:rowOff>
    </xdr:from>
    <xdr:to>
      <xdr:col>9</xdr:col>
      <xdr:colOff>253800</xdr:colOff>
      <xdr:row>1421</xdr:row>
      <xdr:rowOff>85680</xdr:rowOff>
    </xdr:to>
    <xdr:pic>
      <xdr:nvPicPr>
        <xdr:cNvPr id="76" name="Image 280" descr=""/>
        <xdr:cNvPicPr/>
      </xdr:nvPicPr>
      <xdr:blipFill>
        <a:blip r:embed="rId77"/>
        <a:stretch/>
      </xdr:blipFill>
      <xdr:spPr>
        <a:xfrm>
          <a:off x="1342440" y="230058360"/>
          <a:ext cx="3158640" cy="1024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1422</xdr:row>
      <xdr:rowOff>90360</xdr:rowOff>
    </xdr:from>
    <xdr:to>
      <xdr:col>12</xdr:col>
      <xdr:colOff>88200</xdr:colOff>
      <xdr:row>1423</xdr:row>
      <xdr:rowOff>118800</xdr:rowOff>
    </xdr:to>
    <xdr:pic>
      <xdr:nvPicPr>
        <xdr:cNvPr id="77" name="Image 27" descr=""/>
        <xdr:cNvPicPr/>
      </xdr:nvPicPr>
      <xdr:blipFill>
        <a:blip r:embed="rId78"/>
        <a:stretch/>
      </xdr:blipFill>
      <xdr:spPr>
        <a:xfrm>
          <a:off x="1342440" y="231250680"/>
          <a:ext cx="4239000" cy="190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1425</xdr:row>
      <xdr:rowOff>128880</xdr:rowOff>
    </xdr:from>
    <xdr:to>
      <xdr:col>13</xdr:col>
      <xdr:colOff>37800</xdr:colOff>
      <xdr:row>1426</xdr:row>
      <xdr:rowOff>149400</xdr:rowOff>
    </xdr:to>
    <xdr:pic>
      <xdr:nvPicPr>
        <xdr:cNvPr id="78" name="Image 28" descr=""/>
        <xdr:cNvPicPr/>
      </xdr:nvPicPr>
      <xdr:blipFill>
        <a:blip r:embed="rId79"/>
        <a:stretch/>
      </xdr:blipFill>
      <xdr:spPr>
        <a:xfrm>
          <a:off x="1342440" y="231776640"/>
          <a:ext cx="4603680" cy="183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1465</xdr:row>
      <xdr:rowOff>38160</xdr:rowOff>
    </xdr:from>
    <xdr:to>
      <xdr:col>6</xdr:col>
      <xdr:colOff>55800</xdr:colOff>
      <xdr:row>1485</xdr:row>
      <xdr:rowOff>80640</xdr:rowOff>
    </xdr:to>
    <xdr:pic>
      <xdr:nvPicPr>
        <xdr:cNvPr id="79" name="Image 281" descr=""/>
        <xdr:cNvPicPr/>
      </xdr:nvPicPr>
      <xdr:blipFill>
        <a:blip r:embed="rId80"/>
        <a:stretch/>
      </xdr:blipFill>
      <xdr:spPr>
        <a:xfrm>
          <a:off x="1342440" y="238188240"/>
          <a:ext cx="1714680" cy="3294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1491</xdr:row>
      <xdr:rowOff>37080</xdr:rowOff>
    </xdr:from>
    <xdr:to>
      <xdr:col>10</xdr:col>
      <xdr:colOff>3600</xdr:colOff>
      <xdr:row>1520</xdr:row>
      <xdr:rowOff>94680</xdr:rowOff>
    </xdr:to>
    <xdr:pic>
      <xdr:nvPicPr>
        <xdr:cNvPr id="80" name="Image 282" descr=""/>
        <xdr:cNvPicPr/>
      </xdr:nvPicPr>
      <xdr:blipFill>
        <a:blip r:embed="rId81"/>
        <a:stretch/>
      </xdr:blipFill>
      <xdr:spPr>
        <a:xfrm>
          <a:off x="1342440" y="242413920"/>
          <a:ext cx="3323880" cy="4771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1533</xdr:row>
      <xdr:rowOff>2160</xdr:rowOff>
    </xdr:from>
    <xdr:to>
      <xdr:col>8</xdr:col>
      <xdr:colOff>11520</xdr:colOff>
      <xdr:row>1542</xdr:row>
      <xdr:rowOff>30240</xdr:rowOff>
    </xdr:to>
    <xdr:pic>
      <xdr:nvPicPr>
        <xdr:cNvPr id="81" name="Image 283" descr=""/>
        <xdr:cNvPicPr/>
      </xdr:nvPicPr>
      <xdr:blipFill>
        <a:blip r:embed="rId82"/>
        <a:stretch/>
      </xdr:blipFill>
      <xdr:spPr>
        <a:xfrm>
          <a:off x="1342440" y="249206400"/>
          <a:ext cx="2501280" cy="1491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1543</xdr:row>
      <xdr:rowOff>0</xdr:rowOff>
    </xdr:from>
    <xdr:to>
      <xdr:col>16</xdr:col>
      <xdr:colOff>392400</xdr:colOff>
      <xdr:row>1560</xdr:row>
      <xdr:rowOff>28440</xdr:rowOff>
    </xdr:to>
    <xdr:pic>
      <xdr:nvPicPr>
        <xdr:cNvPr id="82" name="Image 284" descr=""/>
        <xdr:cNvPicPr/>
      </xdr:nvPicPr>
      <xdr:blipFill>
        <a:blip r:embed="rId83"/>
        <a:stretch/>
      </xdr:blipFill>
      <xdr:spPr>
        <a:xfrm>
          <a:off x="1342440" y="250830000"/>
          <a:ext cx="6176880" cy="2791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1575</xdr:row>
      <xdr:rowOff>54360</xdr:rowOff>
    </xdr:from>
    <xdr:to>
      <xdr:col>16</xdr:col>
      <xdr:colOff>235080</xdr:colOff>
      <xdr:row>1580</xdr:row>
      <xdr:rowOff>156600</xdr:rowOff>
    </xdr:to>
    <xdr:pic>
      <xdr:nvPicPr>
        <xdr:cNvPr id="83" name="Image 285" descr=""/>
        <xdr:cNvPicPr/>
      </xdr:nvPicPr>
      <xdr:blipFill>
        <a:blip r:embed="rId84"/>
        <a:stretch/>
      </xdr:blipFill>
      <xdr:spPr>
        <a:xfrm>
          <a:off x="1342440" y="256086360"/>
          <a:ext cx="6019560" cy="914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1621</xdr:row>
      <xdr:rowOff>2160</xdr:rowOff>
    </xdr:from>
    <xdr:to>
      <xdr:col>14</xdr:col>
      <xdr:colOff>108720</xdr:colOff>
      <xdr:row>1638</xdr:row>
      <xdr:rowOff>52200</xdr:rowOff>
    </xdr:to>
    <xdr:pic>
      <xdr:nvPicPr>
        <xdr:cNvPr id="84" name="Image 286" descr=""/>
        <xdr:cNvPicPr/>
      </xdr:nvPicPr>
      <xdr:blipFill>
        <a:blip r:embed="rId85"/>
        <a:stretch/>
      </xdr:blipFill>
      <xdr:spPr>
        <a:xfrm>
          <a:off x="1342440" y="263511720"/>
          <a:ext cx="5090040" cy="2813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1639</xdr:row>
      <xdr:rowOff>2160</xdr:rowOff>
    </xdr:from>
    <xdr:to>
      <xdr:col>14</xdr:col>
      <xdr:colOff>151560</xdr:colOff>
      <xdr:row>1666</xdr:row>
      <xdr:rowOff>111600</xdr:rowOff>
    </xdr:to>
    <xdr:pic>
      <xdr:nvPicPr>
        <xdr:cNvPr id="85" name="Image 287" descr=""/>
        <xdr:cNvPicPr/>
      </xdr:nvPicPr>
      <xdr:blipFill>
        <a:blip r:embed="rId86"/>
        <a:stretch/>
      </xdr:blipFill>
      <xdr:spPr>
        <a:xfrm>
          <a:off x="1342440" y="266437800"/>
          <a:ext cx="5132880" cy="4498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1667</xdr:row>
      <xdr:rowOff>0</xdr:rowOff>
    </xdr:from>
    <xdr:to>
      <xdr:col>16</xdr:col>
      <xdr:colOff>92160</xdr:colOff>
      <xdr:row>1679</xdr:row>
      <xdr:rowOff>87480</xdr:rowOff>
    </xdr:to>
    <xdr:pic>
      <xdr:nvPicPr>
        <xdr:cNvPr id="86" name="Image 288" descr=""/>
        <xdr:cNvPicPr/>
      </xdr:nvPicPr>
      <xdr:blipFill>
        <a:blip r:embed="rId87"/>
        <a:stretch/>
      </xdr:blipFill>
      <xdr:spPr>
        <a:xfrm>
          <a:off x="1342440" y="270987480"/>
          <a:ext cx="5876640" cy="2037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1683</xdr:row>
      <xdr:rowOff>0</xdr:rowOff>
    </xdr:from>
    <xdr:to>
      <xdr:col>13</xdr:col>
      <xdr:colOff>109440</xdr:colOff>
      <xdr:row>1718</xdr:row>
      <xdr:rowOff>94680</xdr:rowOff>
    </xdr:to>
    <xdr:pic>
      <xdr:nvPicPr>
        <xdr:cNvPr id="87" name="Image 289" descr=""/>
        <xdr:cNvPicPr/>
      </xdr:nvPicPr>
      <xdr:blipFill>
        <a:blip r:embed="rId88"/>
        <a:stretch/>
      </xdr:blipFill>
      <xdr:spPr>
        <a:xfrm>
          <a:off x="1342440" y="273588480"/>
          <a:ext cx="4675320" cy="5784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2160</xdr:colOff>
      <xdr:row>1722</xdr:row>
      <xdr:rowOff>2160</xdr:rowOff>
    </xdr:from>
    <xdr:to>
      <xdr:col>7</xdr:col>
      <xdr:colOff>219600</xdr:colOff>
      <xdr:row>1726</xdr:row>
      <xdr:rowOff>104400</xdr:rowOff>
    </xdr:to>
    <xdr:pic>
      <xdr:nvPicPr>
        <xdr:cNvPr id="88" name="Image 290" descr=""/>
        <xdr:cNvPicPr/>
      </xdr:nvPicPr>
      <xdr:blipFill>
        <a:blip r:embed="rId89"/>
        <a:stretch/>
      </xdr:blipFill>
      <xdr:spPr>
        <a:xfrm>
          <a:off x="1342440" y="279930240"/>
          <a:ext cx="2293920" cy="752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10440</xdr:colOff>
      <xdr:row>1728</xdr:row>
      <xdr:rowOff>0</xdr:rowOff>
    </xdr:from>
    <xdr:to>
      <xdr:col>12</xdr:col>
      <xdr:colOff>282960</xdr:colOff>
      <xdr:row>1731</xdr:row>
      <xdr:rowOff>50400</xdr:rowOff>
    </xdr:to>
    <xdr:pic>
      <xdr:nvPicPr>
        <xdr:cNvPr id="89" name="Image 291" descr=""/>
        <xdr:cNvPicPr/>
      </xdr:nvPicPr>
      <xdr:blipFill>
        <a:blip r:embed="rId90"/>
        <a:stretch/>
      </xdr:blipFill>
      <xdr:spPr>
        <a:xfrm>
          <a:off x="1766160" y="280903680"/>
          <a:ext cx="4010040" cy="537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12960</xdr:colOff>
      <xdr:row>1734</xdr:row>
      <xdr:rowOff>0</xdr:rowOff>
    </xdr:from>
    <xdr:to>
      <xdr:col>16</xdr:col>
      <xdr:colOff>238680</xdr:colOff>
      <xdr:row>1769</xdr:row>
      <xdr:rowOff>20880</xdr:rowOff>
    </xdr:to>
    <xdr:pic>
      <xdr:nvPicPr>
        <xdr:cNvPr id="90" name="Image 292" descr=""/>
        <xdr:cNvPicPr/>
      </xdr:nvPicPr>
      <xdr:blipFill>
        <a:blip r:embed="rId91"/>
        <a:stretch/>
      </xdr:blipFill>
      <xdr:spPr>
        <a:xfrm>
          <a:off x="1353240" y="281878920"/>
          <a:ext cx="6012360" cy="5710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1800</xdr:colOff>
      <xdr:row>1776</xdr:row>
      <xdr:rowOff>56520</xdr:rowOff>
    </xdr:from>
    <xdr:to>
      <xdr:col>12</xdr:col>
      <xdr:colOff>180720</xdr:colOff>
      <xdr:row>1780</xdr:row>
      <xdr:rowOff>40320</xdr:rowOff>
    </xdr:to>
    <xdr:pic>
      <xdr:nvPicPr>
        <xdr:cNvPr id="91" name="Image 293" descr=""/>
        <xdr:cNvPicPr/>
      </xdr:nvPicPr>
      <xdr:blipFill>
        <a:blip r:embed="rId92"/>
        <a:stretch/>
      </xdr:blipFill>
      <xdr:spPr>
        <a:xfrm>
          <a:off x="1342080" y="288762840"/>
          <a:ext cx="4331880" cy="633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1800</xdr:colOff>
      <xdr:row>1783</xdr:row>
      <xdr:rowOff>1800</xdr:rowOff>
    </xdr:from>
    <xdr:to>
      <xdr:col>12</xdr:col>
      <xdr:colOff>123480</xdr:colOff>
      <xdr:row>1812</xdr:row>
      <xdr:rowOff>163080</xdr:rowOff>
    </xdr:to>
    <xdr:pic>
      <xdr:nvPicPr>
        <xdr:cNvPr id="92" name="Image 294" descr=""/>
        <xdr:cNvPicPr/>
      </xdr:nvPicPr>
      <xdr:blipFill>
        <a:blip r:embed="rId93"/>
        <a:stretch/>
      </xdr:blipFill>
      <xdr:spPr>
        <a:xfrm>
          <a:off x="1342080" y="289846080"/>
          <a:ext cx="4274640" cy="4875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1800</xdr:colOff>
      <xdr:row>1814</xdr:row>
      <xdr:rowOff>1800</xdr:rowOff>
    </xdr:from>
    <xdr:to>
      <xdr:col>6</xdr:col>
      <xdr:colOff>234360</xdr:colOff>
      <xdr:row>1821</xdr:row>
      <xdr:rowOff>15120</xdr:rowOff>
    </xdr:to>
    <xdr:pic>
      <xdr:nvPicPr>
        <xdr:cNvPr id="93" name="Image 295" descr=""/>
        <xdr:cNvPicPr/>
      </xdr:nvPicPr>
      <xdr:blipFill>
        <a:blip r:embed="rId94"/>
        <a:stretch/>
      </xdr:blipFill>
      <xdr:spPr>
        <a:xfrm>
          <a:off x="1342080" y="294885360"/>
          <a:ext cx="1893600" cy="1151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1800</xdr:colOff>
      <xdr:row>1823</xdr:row>
      <xdr:rowOff>1800</xdr:rowOff>
    </xdr:from>
    <xdr:to>
      <xdr:col>15</xdr:col>
      <xdr:colOff>342360</xdr:colOff>
      <xdr:row>1851</xdr:row>
      <xdr:rowOff>88920</xdr:rowOff>
    </xdr:to>
    <xdr:pic>
      <xdr:nvPicPr>
        <xdr:cNvPr id="94" name="Image 296" descr=""/>
        <xdr:cNvPicPr/>
      </xdr:nvPicPr>
      <xdr:blipFill>
        <a:blip r:embed="rId95"/>
        <a:stretch/>
      </xdr:blipFill>
      <xdr:spPr>
        <a:xfrm>
          <a:off x="1342080" y="296348400"/>
          <a:ext cx="5712120" cy="4638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1800</xdr:colOff>
      <xdr:row>1868</xdr:row>
      <xdr:rowOff>56520</xdr:rowOff>
    </xdr:from>
    <xdr:to>
      <xdr:col>4</xdr:col>
      <xdr:colOff>406800</xdr:colOff>
      <xdr:row>1881</xdr:row>
      <xdr:rowOff>69480</xdr:rowOff>
    </xdr:to>
    <xdr:pic>
      <xdr:nvPicPr>
        <xdr:cNvPr id="95" name="Image 297" descr=""/>
        <xdr:cNvPicPr/>
      </xdr:nvPicPr>
      <xdr:blipFill>
        <a:blip r:embed="rId96"/>
        <a:stretch/>
      </xdr:blipFill>
      <xdr:spPr>
        <a:xfrm>
          <a:off x="1342080" y="303718320"/>
          <a:ext cx="1235520" cy="2126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1800</xdr:colOff>
      <xdr:row>1969</xdr:row>
      <xdr:rowOff>37800</xdr:rowOff>
    </xdr:from>
    <xdr:to>
      <xdr:col>7</xdr:col>
      <xdr:colOff>119160</xdr:colOff>
      <xdr:row>1978</xdr:row>
      <xdr:rowOff>88200</xdr:rowOff>
    </xdr:to>
    <xdr:pic>
      <xdr:nvPicPr>
        <xdr:cNvPr id="96" name="Image 298" descr=""/>
        <xdr:cNvPicPr/>
      </xdr:nvPicPr>
      <xdr:blipFill>
        <a:blip r:embed="rId97"/>
        <a:stretch/>
      </xdr:blipFill>
      <xdr:spPr>
        <a:xfrm>
          <a:off x="1342080" y="320118120"/>
          <a:ext cx="2193840" cy="1513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1800</xdr:colOff>
      <xdr:row>1980</xdr:row>
      <xdr:rowOff>90360</xdr:rowOff>
    </xdr:from>
    <xdr:to>
      <xdr:col>18</xdr:col>
      <xdr:colOff>126000</xdr:colOff>
      <xdr:row>2002</xdr:row>
      <xdr:rowOff>155520</xdr:rowOff>
    </xdr:to>
    <xdr:pic>
      <xdr:nvPicPr>
        <xdr:cNvPr id="97" name="Image 299" descr=""/>
        <xdr:cNvPicPr/>
      </xdr:nvPicPr>
      <xdr:blipFill>
        <a:blip r:embed="rId98"/>
        <a:stretch/>
      </xdr:blipFill>
      <xdr:spPr>
        <a:xfrm>
          <a:off x="1342080" y="321959160"/>
          <a:ext cx="6741720" cy="3641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406800</xdr:colOff>
      <xdr:row>2010</xdr:row>
      <xdr:rowOff>1080</xdr:rowOff>
    </xdr:from>
    <xdr:to>
      <xdr:col>17</xdr:col>
      <xdr:colOff>53280</xdr:colOff>
      <xdr:row>2014</xdr:row>
      <xdr:rowOff>118080</xdr:rowOff>
    </xdr:to>
    <xdr:pic>
      <xdr:nvPicPr>
        <xdr:cNvPr id="98" name="Image 300" descr=""/>
        <xdr:cNvPicPr/>
      </xdr:nvPicPr>
      <xdr:blipFill>
        <a:blip r:embed="rId99"/>
        <a:stretch/>
      </xdr:blipFill>
      <xdr:spPr>
        <a:xfrm>
          <a:off x="2162520" y="326746440"/>
          <a:ext cx="5433120" cy="767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1440</xdr:colOff>
      <xdr:row>2018</xdr:row>
      <xdr:rowOff>54360</xdr:rowOff>
    </xdr:from>
    <xdr:to>
      <xdr:col>8</xdr:col>
      <xdr:colOff>189720</xdr:colOff>
      <xdr:row>2022</xdr:row>
      <xdr:rowOff>52920</xdr:rowOff>
    </xdr:to>
    <xdr:pic>
      <xdr:nvPicPr>
        <xdr:cNvPr id="99" name="Image 301" descr=""/>
        <xdr:cNvPicPr/>
      </xdr:nvPicPr>
      <xdr:blipFill>
        <a:blip r:embed="rId100"/>
        <a:stretch/>
      </xdr:blipFill>
      <xdr:spPr>
        <a:xfrm>
          <a:off x="1341720" y="328100400"/>
          <a:ext cx="2680200" cy="648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1440</xdr:colOff>
      <xdr:row>2024</xdr:row>
      <xdr:rowOff>90720</xdr:rowOff>
    </xdr:from>
    <xdr:to>
      <xdr:col>13</xdr:col>
      <xdr:colOff>273240</xdr:colOff>
      <xdr:row>2027</xdr:row>
      <xdr:rowOff>126000</xdr:rowOff>
    </xdr:to>
    <xdr:pic>
      <xdr:nvPicPr>
        <xdr:cNvPr id="100" name="Image 302" descr=""/>
        <xdr:cNvPicPr/>
      </xdr:nvPicPr>
      <xdr:blipFill>
        <a:blip r:embed="rId101"/>
        <a:stretch/>
      </xdr:blipFill>
      <xdr:spPr>
        <a:xfrm>
          <a:off x="1341720" y="329112000"/>
          <a:ext cx="4839840" cy="523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1440</xdr:colOff>
      <xdr:row>2030</xdr:row>
      <xdr:rowOff>128160</xdr:rowOff>
    </xdr:from>
    <xdr:to>
      <xdr:col>17</xdr:col>
      <xdr:colOff>111960</xdr:colOff>
      <xdr:row>2063</xdr:row>
      <xdr:rowOff>155880</xdr:rowOff>
    </xdr:to>
    <xdr:pic>
      <xdr:nvPicPr>
        <xdr:cNvPr id="101" name="Image 303" descr=""/>
        <xdr:cNvPicPr/>
      </xdr:nvPicPr>
      <xdr:blipFill>
        <a:blip r:embed="rId102"/>
        <a:stretch/>
      </xdr:blipFill>
      <xdr:spPr>
        <a:xfrm>
          <a:off x="1341720" y="330124680"/>
          <a:ext cx="6312600" cy="5392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2088</xdr:row>
      <xdr:rowOff>55800</xdr:rowOff>
    </xdr:from>
    <xdr:to>
      <xdr:col>12</xdr:col>
      <xdr:colOff>358920</xdr:colOff>
      <xdr:row>2099</xdr:row>
      <xdr:rowOff>17280</xdr:rowOff>
    </xdr:to>
    <xdr:pic>
      <xdr:nvPicPr>
        <xdr:cNvPr id="102" name="Image 305" descr=""/>
        <xdr:cNvPicPr/>
      </xdr:nvPicPr>
      <xdr:blipFill>
        <a:blip r:embed="rId103"/>
        <a:stretch/>
      </xdr:blipFill>
      <xdr:spPr>
        <a:xfrm>
          <a:off x="1341360" y="339530400"/>
          <a:ext cx="4510800" cy="1749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2099</xdr:row>
      <xdr:rowOff>55800</xdr:rowOff>
    </xdr:from>
    <xdr:to>
      <xdr:col>5</xdr:col>
      <xdr:colOff>276840</xdr:colOff>
      <xdr:row>2107</xdr:row>
      <xdr:rowOff>61560</xdr:rowOff>
    </xdr:to>
    <xdr:pic>
      <xdr:nvPicPr>
        <xdr:cNvPr id="103" name="Image 306" descr=""/>
        <xdr:cNvPicPr/>
      </xdr:nvPicPr>
      <xdr:blipFill>
        <a:blip r:embed="rId104"/>
        <a:stretch/>
      </xdr:blipFill>
      <xdr:spPr>
        <a:xfrm>
          <a:off x="1341360" y="341318520"/>
          <a:ext cx="1521720" cy="1306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2071</xdr:row>
      <xdr:rowOff>36000</xdr:rowOff>
    </xdr:from>
    <xdr:to>
      <xdr:col>7</xdr:col>
      <xdr:colOff>40680</xdr:colOff>
      <xdr:row>2087</xdr:row>
      <xdr:rowOff>153360</xdr:rowOff>
    </xdr:to>
    <xdr:pic>
      <xdr:nvPicPr>
        <xdr:cNvPr id="104" name="Image 1" descr=""/>
        <xdr:cNvPicPr/>
      </xdr:nvPicPr>
      <xdr:blipFill>
        <a:blip r:embed="rId105"/>
        <a:stretch/>
      </xdr:blipFill>
      <xdr:spPr>
        <a:xfrm>
          <a:off x="1341360" y="336747240"/>
          <a:ext cx="2116080" cy="2718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2112</xdr:row>
      <xdr:rowOff>37080</xdr:rowOff>
    </xdr:from>
    <xdr:to>
      <xdr:col>8</xdr:col>
      <xdr:colOff>325800</xdr:colOff>
      <xdr:row>2118</xdr:row>
      <xdr:rowOff>161640</xdr:rowOff>
    </xdr:to>
    <xdr:pic>
      <xdr:nvPicPr>
        <xdr:cNvPr id="105" name="Image 2" descr=""/>
        <xdr:cNvPicPr/>
      </xdr:nvPicPr>
      <xdr:blipFill>
        <a:blip r:embed="rId106"/>
        <a:stretch/>
      </xdr:blipFill>
      <xdr:spPr>
        <a:xfrm>
          <a:off x="1341360" y="343413000"/>
          <a:ext cx="2816640" cy="1100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2119</xdr:row>
      <xdr:rowOff>91800</xdr:rowOff>
    </xdr:from>
    <xdr:to>
      <xdr:col>16</xdr:col>
      <xdr:colOff>299160</xdr:colOff>
      <xdr:row>2143</xdr:row>
      <xdr:rowOff>83520</xdr:rowOff>
    </xdr:to>
    <xdr:pic>
      <xdr:nvPicPr>
        <xdr:cNvPr id="106" name="Image 3" descr=""/>
        <xdr:cNvPicPr/>
      </xdr:nvPicPr>
      <xdr:blipFill>
        <a:blip r:embed="rId107"/>
        <a:stretch/>
      </xdr:blipFill>
      <xdr:spPr>
        <a:xfrm>
          <a:off x="1341360" y="344605680"/>
          <a:ext cx="6084720" cy="3893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2145</xdr:row>
      <xdr:rowOff>89280</xdr:rowOff>
    </xdr:from>
    <xdr:to>
      <xdr:col>17</xdr:col>
      <xdr:colOff>284040</xdr:colOff>
      <xdr:row>2167</xdr:row>
      <xdr:rowOff>132840</xdr:rowOff>
    </xdr:to>
    <xdr:pic>
      <xdr:nvPicPr>
        <xdr:cNvPr id="107" name="Image 4" descr=""/>
        <xdr:cNvPicPr/>
      </xdr:nvPicPr>
      <xdr:blipFill>
        <a:blip r:embed="rId108"/>
        <a:stretch/>
      </xdr:blipFill>
      <xdr:spPr>
        <a:xfrm>
          <a:off x="1341360" y="348829920"/>
          <a:ext cx="6485040" cy="3619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2181</xdr:row>
      <xdr:rowOff>0</xdr:rowOff>
    </xdr:from>
    <xdr:to>
      <xdr:col>14</xdr:col>
      <xdr:colOff>194040</xdr:colOff>
      <xdr:row>2197</xdr:row>
      <xdr:rowOff>73080</xdr:rowOff>
    </xdr:to>
    <xdr:pic>
      <xdr:nvPicPr>
        <xdr:cNvPr id="108" name="Image 5" descr=""/>
        <xdr:cNvPicPr/>
      </xdr:nvPicPr>
      <xdr:blipFill>
        <a:blip r:embed="rId109"/>
        <a:stretch/>
      </xdr:blipFill>
      <xdr:spPr>
        <a:xfrm>
          <a:off x="1341360" y="354592800"/>
          <a:ext cx="5176440" cy="267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2169</xdr:row>
      <xdr:rowOff>37080</xdr:rowOff>
    </xdr:from>
    <xdr:to>
      <xdr:col>8</xdr:col>
      <xdr:colOff>147240</xdr:colOff>
      <xdr:row>2177</xdr:row>
      <xdr:rowOff>95400</xdr:rowOff>
    </xdr:to>
    <xdr:pic>
      <xdr:nvPicPr>
        <xdr:cNvPr id="109" name="Image 6" descr=""/>
        <xdr:cNvPicPr/>
      </xdr:nvPicPr>
      <xdr:blipFill>
        <a:blip r:embed="rId110"/>
        <a:stretch/>
      </xdr:blipFill>
      <xdr:spPr>
        <a:xfrm>
          <a:off x="1341360" y="352679040"/>
          <a:ext cx="2638080" cy="1359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2203</xdr:row>
      <xdr:rowOff>69840</xdr:rowOff>
    </xdr:from>
    <xdr:to>
      <xdr:col>11</xdr:col>
      <xdr:colOff>145800</xdr:colOff>
      <xdr:row>2205</xdr:row>
      <xdr:rowOff>82440</xdr:rowOff>
    </xdr:to>
    <xdr:sp>
      <xdr:nvSpPr>
        <xdr:cNvPr id="110" name="CustomShape 1"/>
        <xdr:cNvSpPr/>
      </xdr:nvSpPr>
      <xdr:spPr>
        <a:xfrm>
          <a:off x="1341360" y="358238880"/>
          <a:ext cx="3882240" cy="337680"/>
        </a:xfrm>
        <a:prstGeom prst="rect">
          <a:avLst/>
        </a:prstGeom>
        <a:blipFill rotWithShape="0">
          <a:blip r:embed="rId111"/>
          <a:stretch>
            <a:fillRect/>
          </a:stretch>
        </a:blipFill>
        <a:ln>
          <a:noFill/>
        </a:ln>
      </xdr:spPr>
      <xdr:style>
        <a:lnRef idx="0"/>
        <a:fillRef idx="0"/>
        <a:effectRef idx="0"/>
        <a:fontRef idx="minor"/>
      </xdr:style>
      <xdr:txBody>
        <a:bodyPr lIns="0" rIns="0" tIns="0" bIns="0" anchor="ctr" anchorCtr="1">
          <a:spAutoFit/>
        </a:bodyPr>
        <a:p>
          <a:pPr algn="ctr">
            <a:lnSpc>
              <a:spcPct val="100000"/>
            </a:lnSpc>
          </a:pPr>
          <a:endParaRPr b="0" lang="en-GB" sz="1200" spc="-1" strike="noStrike">
            <a:latin typeface="Times New Roman"/>
          </a:endParaRPr>
        </a:p>
        <a:p>
          <a:pPr algn="ctr">
            <a:lnSpc>
              <a:spcPct val="100000"/>
            </a:lnSpc>
          </a:pPr>
          <a:endParaRPr b="0" lang="en-GB" sz="1200" spc="-1" strike="noStrike">
            <a:latin typeface="Times New Roman"/>
          </a:endParaRPr>
        </a:p>
      </xdr:txBody>
    </xdr:sp>
    <xdr:clientData/>
  </xdr:twoCellAnchor>
  <xdr:twoCellAnchor editAs="oneCell">
    <xdr:from>
      <xdr:col>2</xdr:col>
      <xdr:colOff>1080</xdr:colOff>
      <xdr:row>2215</xdr:row>
      <xdr:rowOff>36000</xdr:rowOff>
    </xdr:from>
    <xdr:to>
      <xdr:col>21</xdr:col>
      <xdr:colOff>124560</xdr:colOff>
      <xdr:row>2238</xdr:row>
      <xdr:rowOff>6120</xdr:rowOff>
    </xdr:to>
    <xdr:pic>
      <xdr:nvPicPr>
        <xdr:cNvPr id="111" name="Image 8" descr=""/>
        <xdr:cNvPicPr/>
      </xdr:nvPicPr>
      <xdr:blipFill>
        <a:blip r:embed="rId112"/>
        <a:stretch/>
      </xdr:blipFill>
      <xdr:spPr>
        <a:xfrm>
          <a:off x="1341360" y="360155880"/>
          <a:ext cx="7986600" cy="3708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2241</xdr:row>
      <xdr:rowOff>37080</xdr:rowOff>
    </xdr:from>
    <xdr:to>
      <xdr:col>11</xdr:col>
      <xdr:colOff>253080</xdr:colOff>
      <xdr:row>2250</xdr:row>
      <xdr:rowOff>51120</xdr:rowOff>
    </xdr:to>
    <xdr:pic>
      <xdr:nvPicPr>
        <xdr:cNvPr id="112" name="Image 9" descr=""/>
        <xdr:cNvPicPr/>
      </xdr:nvPicPr>
      <xdr:blipFill>
        <a:blip r:embed="rId113"/>
        <a:stretch/>
      </xdr:blipFill>
      <xdr:spPr>
        <a:xfrm>
          <a:off x="1341360" y="364383360"/>
          <a:ext cx="3989520" cy="1477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2251</xdr:row>
      <xdr:rowOff>0</xdr:rowOff>
    </xdr:from>
    <xdr:to>
      <xdr:col>17</xdr:col>
      <xdr:colOff>298440</xdr:colOff>
      <xdr:row>2283</xdr:row>
      <xdr:rowOff>147240</xdr:rowOff>
    </xdr:to>
    <xdr:pic>
      <xdr:nvPicPr>
        <xdr:cNvPr id="113" name="Image 10" descr=""/>
        <xdr:cNvPicPr/>
      </xdr:nvPicPr>
      <xdr:blipFill>
        <a:blip r:embed="rId114"/>
        <a:stretch/>
      </xdr:blipFill>
      <xdr:spPr>
        <a:xfrm>
          <a:off x="1341360" y="365972040"/>
          <a:ext cx="6499440" cy="5348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1080</xdr:colOff>
      <xdr:row>2289</xdr:row>
      <xdr:rowOff>0</xdr:rowOff>
    </xdr:from>
    <xdr:to>
      <xdr:col>9</xdr:col>
      <xdr:colOff>368280</xdr:colOff>
      <xdr:row>2294</xdr:row>
      <xdr:rowOff>139680</xdr:rowOff>
    </xdr:to>
    <xdr:pic>
      <xdr:nvPicPr>
        <xdr:cNvPr id="114" name="Image 11" descr=""/>
        <xdr:cNvPicPr/>
      </xdr:nvPicPr>
      <xdr:blipFill>
        <a:blip r:embed="rId115"/>
        <a:stretch/>
      </xdr:blipFill>
      <xdr:spPr>
        <a:xfrm>
          <a:off x="1341360" y="372149280"/>
          <a:ext cx="3274200" cy="952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720</xdr:colOff>
      <xdr:row>2325</xdr:row>
      <xdr:rowOff>0</xdr:rowOff>
    </xdr:from>
    <xdr:to>
      <xdr:col>9</xdr:col>
      <xdr:colOff>132480</xdr:colOff>
      <xdr:row>2341</xdr:row>
      <xdr:rowOff>51480</xdr:rowOff>
    </xdr:to>
    <xdr:pic>
      <xdr:nvPicPr>
        <xdr:cNvPr id="115" name="Image 12" descr=""/>
        <xdr:cNvPicPr/>
      </xdr:nvPicPr>
      <xdr:blipFill>
        <a:blip r:embed="rId116"/>
        <a:stretch/>
      </xdr:blipFill>
      <xdr:spPr>
        <a:xfrm>
          <a:off x="1341000" y="378001440"/>
          <a:ext cx="3038760" cy="2652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11880</xdr:colOff>
      <xdr:row>2297</xdr:row>
      <xdr:rowOff>1080</xdr:rowOff>
    </xdr:from>
    <xdr:to>
      <xdr:col>5</xdr:col>
      <xdr:colOff>238680</xdr:colOff>
      <xdr:row>2324</xdr:row>
      <xdr:rowOff>74520</xdr:rowOff>
    </xdr:to>
    <xdr:pic>
      <xdr:nvPicPr>
        <xdr:cNvPr id="116" name="Image 13" descr=""/>
        <xdr:cNvPicPr/>
      </xdr:nvPicPr>
      <xdr:blipFill>
        <a:blip r:embed="rId117"/>
        <a:stretch/>
      </xdr:blipFill>
      <xdr:spPr>
        <a:xfrm>
          <a:off x="1352160" y="373450680"/>
          <a:ext cx="1472760" cy="4462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2342</xdr:row>
      <xdr:rowOff>360</xdr:rowOff>
    </xdr:from>
    <xdr:to>
      <xdr:col>14</xdr:col>
      <xdr:colOff>200880</xdr:colOff>
      <xdr:row>2351</xdr:row>
      <xdr:rowOff>66600</xdr:rowOff>
    </xdr:to>
    <xdr:pic>
      <xdr:nvPicPr>
        <xdr:cNvPr id="117" name="Image 7" descr=""/>
        <xdr:cNvPicPr/>
      </xdr:nvPicPr>
      <xdr:blipFill>
        <a:blip r:embed="rId118"/>
        <a:stretch/>
      </xdr:blipFill>
      <xdr:spPr>
        <a:xfrm>
          <a:off x="1340640" y="380765160"/>
          <a:ext cx="5184000" cy="1529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2358</xdr:row>
      <xdr:rowOff>91080</xdr:rowOff>
    </xdr:from>
    <xdr:to>
      <xdr:col>10</xdr:col>
      <xdr:colOff>74160</xdr:colOff>
      <xdr:row>2373</xdr:row>
      <xdr:rowOff>54000</xdr:rowOff>
    </xdr:to>
    <xdr:pic>
      <xdr:nvPicPr>
        <xdr:cNvPr id="118" name="Image 14" descr=""/>
        <xdr:cNvPicPr/>
      </xdr:nvPicPr>
      <xdr:blipFill>
        <a:blip r:embed="rId119"/>
        <a:stretch/>
      </xdr:blipFill>
      <xdr:spPr>
        <a:xfrm>
          <a:off x="1340640" y="383456880"/>
          <a:ext cx="3396240" cy="2401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2374</xdr:row>
      <xdr:rowOff>0</xdr:rowOff>
    </xdr:from>
    <xdr:to>
      <xdr:col>11</xdr:col>
      <xdr:colOff>138240</xdr:colOff>
      <xdr:row>2383</xdr:row>
      <xdr:rowOff>14400</xdr:rowOff>
    </xdr:to>
    <xdr:pic>
      <xdr:nvPicPr>
        <xdr:cNvPr id="119" name="Image 15" descr=""/>
        <xdr:cNvPicPr/>
      </xdr:nvPicPr>
      <xdr:blipFill>
        <a:blip r:embed="rId120"/>
        <a:stretch/>
      </xdr:blipFill>
      <xdr:spPr>
        <a:xfrm>
          <a:off x="1340640" y="385966800"/>
          <a:ext cx="3875400" cy="1477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2386</xdr:row>
      <xdr:rowOff>18360</xdr:rowOff>
    </xdr:from>
    <xdr:to>
      <xdr:col>11</xdr:col>
      <xdr:colOff>245520</xdr:colOff>
      <xdr:row>2394</xdr:row>
      <xdr:rowOff>143640</xdr:rowOff>
    </xdr:to>
    <xdr:pic>
      <xdr:nvPicPr>
        <xdr:cNvPr id="120" name="Image 16" descr=""/>
        <xdr:cNvPicPr/>
      </xdr:nvPicPr>
      <xdr:blipFill>
        <a:blip r:embed="rId121"/>
        <a:stretch/>
      </xdr:blipFill>
      <xdr:spPr>
        <a:xfrm>
          <a:off x="1340640" y="387936000"/>
          <a:ext cx="3982680" cy="1425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2395</xdr:row>
      <xdr:rowOff>0</xdr:rowOff>
    </xdr:from>
    <xdr:to>
      <xdr:col>16</xdr:col>
      <xdr:colOff>277200</xdr:colOff>
      <xdr:row>2409</xdr:row>
      <xdr:rowOff>44280</xdr:rowOff>
    </xdr:to>
    <xdr:pic>
      <xdr:nvPicPr>
        <xdr:cNvPr id="121" name="Image 17" descr=""/>
        <xdr:cNvPicPr/>
      </xdr:nvPicPr>
      <xdr:blipFill>
        <a:blip r:embed="rId122"/>
        <a:stretch/>
      </xdr:blipFill>
      <xdr:spPr>
        <a:xfrm>
          <a:off x="1340640" y="389380680"/>
          <a:ext cx="6063480" cy="2319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2410</xdr:row>
      <xdr:rowOff>0</xdr:rowOff>
    </xdr:from>
    <xdr:to>
      <xdr:col>11</xdr:col>
      <xdr:colOff>259920</xdr:colOff>
      <xdr:row>2436</xdr:row>
      <xdr:rowOff>7200</xdr:rowOff>
    </xdr:to>
    <xdr:pic>
      <xdr:nvPicPr>
        <xdr:cNvPr id="122" name="Image 18" descr=""/>
        <xdr:cNvPicPr/>
      </xdr:nvPicPr>
      <xdr:blipFill>
        <a:blip r:embed="rId123"/>
        <a:stretch/>
      </xdr:blipFill>
      <xdr:spPr>
        <a:xfrm>
          <a:off x="1340640" y="391818960"/>
          <a:ext cx="3997080" cy="4233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2436</xdr:row>
      <xdr:rowOff>91080</xdr:rowOff>
    </xdr:from>
    <xdr:to>
      <xdr:col>12</xdr:col>
      <xdr:colOff>130320</xdr:colOff>
      <xdr:row>2452</xdr:row>
      <xdr:rowOff>24120</xdr:rowOff>
    </xdr:to>
    <xdr:pic>
      <xdr:nvPicPr>
        <xdr:cNvPr id="123" name="Image 19" descr=""/>
        <xdr:cNvPicPr/>
      </xdr:nvPicPr>
      <xdr:blipFill>
        <a:blip r:embed="rId124"/>
        <a:stretch/>
      </xdr:blipFill>
      <xdr:spPr>
        <a:xfrm>
          <a:off x="1340640" y="396136440"/>
          <a:ext cx="4282920" cy="2534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2454</xdr:row>
      <xdr:rowOff>19080</xdr:rowOff>
    </xdr:from>
    <xdr:to>
      <xdr:col>12</xdr:col>
      <xdr:colOff>280440</xdr:colOff>
      <xdr:row>2480</xdr:row>
      <xdr:rowOff>18360</xdr:rowOff>
    </xdr:to>
    <xdr:pic>
      <xdr:nvPicPr>
        <xdr:cNvPr id="124" name="Image 20" descr=""/>
        <xdr:cNvPicPr/>
      </xdr:nvPicPr>
      <xdr:blipFill>
        <a:blip r:embed="rId125"/>
        <a:stretch/>
      </xdr:blipFill>
      <xdr:spPr>
        <a:xfrm>
          <a:off x="1340640" y="398990520"/>
          <a:ext cx="4433040" cy="4226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2480</xdr:row>
      <xdr:rowOff>90360</xdr:rowOff>
    </xdr:from>
    <xdr:to>
      <xdr:col>12</xdr:col>
      <xdr:colOff>330480</xdr:colOff>
      <xdr:row>2498</xdr:row>
      <xdr:rowOff>16200</xdr:rowOff>
    </xdr:to>
    <xdr:pic>
      <xdr:nvPicPr>
        <xdr:cNvPr id="125" name="Image 21" descr=""/>
        <xdr:cNvPicPr/>
      </xdr:nvPicPr>
      <xdr:blipFill>
        <a:blip r:embed="rId126"/>
        <a:stretch/>
      </xdr:blipFill>
      <xdr:spPr>
        <a:xfrm>
          <a:off x="1340640" y="403288560"/>
          <a:ext cx="4483080" cy="2851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360</xdr:colOff>
      <xdr:row>2520</xdr:row>
      <xdr:rowOff>360</xdr:rowOff>
    </xdr:from>
    <xdr:to>
      <xdr:col>12</xdr:col>
      <xdr:colOff>259200</xdr:colOff>
      <xdr:row>2529</xdr:row>
      <xdr:rowOff>110880</xdr:rowOff>
    </xdr:to>
    <xdr:pic>
      <xdr:nvPicPr>
        <xdr:cNvPr id="126" name="Image 22" descr=""/>
        <xdr:cNvPicPr/>
      </xdr:nvPicPr>
      <xdr:blipFill>
        <a:blip r:embed="rId127"/>
        <a:stretch/>
      </xdr:blipFill>
      <xdr:spPr>
        <a:xfrm>
          <a:off x="1340640" y="409713480"/>
          <a:ext cx="4411800" cy="1573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</xdr:col>
      <xdr:colOff>360</xdr:colOff>
      <xdr:row>2538</xdr:row>
      <xdr:rowOff>360</xdr:rowOff>
    </xdr:from>
    <xdr:to>
      <xdr:col>13</xdr:col>
      <xdr:colOff>279720</xdr:colOff>
      <xdr:row>2553</xdr:row>
      <xdr:rowOff>58680</xdr:rowOff>
    </xdr:to>
    <xdr:pic>
      <xdr:nvPicPr>
        <xdr:cNvPr id="127" name="Image 23" descr=""/>
        <xdr:cNvPicPr/>
      </xdr:nvPicPr>
      <xdr:blipFill>
        <a:blip r:embed="rId128"/>
        <a:stretch/>
      </xdr:blipFill>
      <xdr:spPr>
        <a:xfrm>
          <a:off x="925200" y="412639560"/>
          <a:ext cx="5262840" cy="249696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81D41A"/>
    <pageSetUpPr fitToPage="false"/>
  </sheetPr>
  <dimension ref="A1:T2564"/>
  <sheetViews>
    <sheetView showFormulas="false" showGridLines="true" showRowColHeaders="true" showZeros="true" rightToLeft="false" tabSelected="true" showOutlineSymbols="true" defaultGridColor="true" view="normal" topLeftCell="A2495" colorId="64" zoomScale="100" zoomScaleNormal="100" zoomScalePageLayoutView="100" workbookViewId="0">
      <selection pane="topLeft" activeCell="A2500" activeCellId="0" sqref="A2500"/>
    </sheetView>
  </sheetViews>
  <sheetFormatPr defaultColWidth="11.66796875" defaultRowHeight="12.8" zeroHeight="false" outlineLevelRow="0" outlineLevelCol="0"/>
  <cols>
    <col collapsed="false" customWidth="true" hidden="false" outlineLevel="0" max="1" min="1" style="1" width="13.11"/>
    <col collapsed="false" customWidth="true" hidden="false" outlineLevel="0" max="14" min="2" style="0" width="5.89"/>
    <col collapsed="false" customWidth="true" hidden="false" outlineLevel="0" max="15" min="15" style="0" width="5.5"/>
    <col collapsed="false" customWidth="true" hidden="false" outlineLevel="0" max="26" min="16" style="0" width="5.89"/>
  </cols>
  <sheetData>
    <row r="1" customFormat="false" ht="12.8" hidden="false" customHeight="false" outlineLevel="0" collapsed="false">
      <c r="A1" s="1" t="n">
        <v>44231</v>
      </c>
      <c r="B1" s="0" t="s">
        <v>0</v>
      </c>
    </row>
    <row r="2" customFormat="false" ht="12.8" hidden="false" customHeight="false" outlineLevel="0" collapsed="false">
      <c r="A2" s="1" t="s">
        <v>1</v>
      </c>
      <c r="C2" s="0" t="s">
        <v>2</v>
      </c>
    </row>
    <row r="3" customFormat="false" ht="12.8" hidden="false" customHeight="false" outlineLevel="0" collapsed="false">
      <c r="C3" s="0" t="s">
        <v>3</v>
      </c>
    </row>
    <row r="4" customFormat="false" ht="12.8" hidden="false" customHeight="false" outlineLevel="0" collapsed="false">
      <c r="C4" s="0" t="s">
        <v>4</v>
      </c>
    </row>
    <row r="5" customFormat="false" ht="12.8" hidden="false" customHeight="false" outlineLevel="0" collapsed="false">
      <c r="A5" s="1" t="s">
        <v>5</v>
      </c>
      <c r="B5" s="0" t="s">
        <v>6</v>
      </c>
    </row>
    <row r="6" customFormat="false" ht="12.8" hidden="false" customHeight="false" outlineLevel="0" collapsed="false">
      <c r="A6" s="1" t="s">
        <v>7</v>
      </c>
      <c r="B6" s="0" t="s">
        <v>8</v>
      </c>
      <c r="K6" s="0" t="n">
        <v>1194</v>
      </c>
      <c r="L6" s="2" t="s">
        <v>9</v>
      </c>
      <c r="O6" s="0" t="n">
        <f aca="false">INT(K6/60)</f>
        <v>19</v>
      </c>
      <c r="P6" s="0" t="s">
        <v>10</v>
      </c>
      <c r="Q6" s="0" t="n">
        <f aca="false">K6-O6*60</f>
        <v>54</v>
      </c>
      <c r="R6" s="0" t="s">
        <v>11</v>
      </c>
    </row>
    <row r="7" customFormat="false" ht="12.8" hidden="false" customHeight="false" outlineLevel="0" collapsed="false">
      <c r="C7" s="0" t="s">
        <v>12</v>
      </c>
    </row>
    <row r="8" customFormat="false" ht="12.8" hidden="false" customHeight="false" outlineLevel="0" collapsed="false">
      <c r="C8" s="0" t="s">
        <v>13</v>
      </c>
    </row>
    <row r="9" customFormat="false" ht="12.8" hidden="false" customHeight="false" outlineLevel="0" collapsed="false">
      <c r="C9" s="0" t="s">
        <v>14</v>
      </c>
    </row>
    <row r="10" customFormat="false" ht="12.8" hidden="false" customHeight="false" outlineLevel="0" collapsed="false">
      <c r="C10" s="0" t="s">
        <v>15</v>
      </c>
    </row>
    <row r="11" customFormat="false" ht="12.8" hidden="false" customHeight="false" outlineLevel="0" collapsed="false">
      <c r="C11" s="0" t="s">
        <v>16</v>
      </c>
    </row>
    <row r="12" customFormat="false" ht="12.8" hidden="false" customHeight="false" outlineLevel="0" collapsed="false">
      <c r="D12" s="0" t="s">
        <v>17</v>
      </c>
    </row>
    <row r="13" customFormat="false" ht="12.8" hidden="false" customHeight="false" outlineLevel="0" collapsed="false">
      <c r="D13" s="2" t="s">
        <v>18</v>
      </c>
    </row>
    <row r="14" customFormat="false" ht="12.8" hidden="false" customHeight="false" outlineLevel="0" collapsed="false">
      <c r="D14" s="2" t="s">
        <v>19</v>
      </c>
    </row>
    <row r="15" customFormat="false" ht="12.8" hidden="false" customHeight="false" outlineLevel="0" collapsed="false">
      <c r="D15" s="2" t="s">
        <v>20</v>
      </c>
    </row>
    <row r="16" customFormat="false" ht="12.8" hidden="false" customHeight="false" outlineLevel="0" collapsed="false">
      <c r="C16" s="0" t="s">
        <v>21</v>
      </c>
    </row>
    <row r="17" customFormat="false" ht="12.8" hidden="false" customHeight="false" outlineLevel="0" collapsed="false">
      <c r="D17" s="0" t="s">
        <v>22</v>
      </c>
    </row>
    <row r="18" customFormat="false" ht="12.8" hidden="false" customHeight="false" outlineLevel="0" collapsed="false">
      <c r="D18" s="0" t="s">
        <v>23</v>
      </c>
    </row>
    <row r="19" customFormat="false" ht="12.8" hidden="false" customHeight="false" outlineLevel="0" collapsed="false">
      <c r="D19" s="0" t="s">
        <v>24</v>
      </c>
    </row>
    <row r="20" customFormat="false" ht="12.8" hidden="false" customHeight="false" outlineLevel="0" collapsed="false">
      <c r="A20" s="1" t="s">
        <v>25</v>
      </c>
      <c r="B20" s="0" t="s">
        <v>26</v>
      </c>
      <c r="K20" s="0" t="n">
        <v>1182</v>
      </c>
      <c r="L20" s="2" t="s">
        <v>9</v>
      </c>
      <c r="O20" s="0" t="n">
        <f aca="false">INT(K20/60)</f>
        <v>19</v>
      </c>
      <c r="P20" s="0" t="s">
        <v>10</v>
      </c>
      <c r="Q20" s="0" t="n">
        <f aca="false">K20-O20*60</f>
        <v>42</v>
      </c>
      <c r="R20" s="0" t="s">
        <v>11</v>
      </c>
    </row>
    <row r="21" customFormat="false" ht="12.8" hidden="false" customHeight="false" outlineLevel="0" collapsed="false">
      <c r="C21" s="0" t="s">
        <v>27</v>
      </c>
    </row>
    <row r="22" customFormat="false" ht="12.8" hidden="false" customHeight="false" outlineLevel="0" collapsed="false">
      <c r="A22" s="1" t="s">
        <v>28</v>
      </c>
      <c r="B22" s="0" t="s">
        <v>29</v>
      </c>
      <c r="K22" s="0" t="n">
        <v>1164</v>
      </c>
      <c r="L22" s="2" t="s">
        <v>9</v>
      </c>
      <c r="O22" s="0" t="n">
        <f aca="false">INT(K22/60)</f>
        <v>19</v>
      </c>
      <c r="P22" s="0" t="s">
        <v>10</v>
      </c>
      <c r="Q22" s="0" t="n">
        <f aca="false">K22-O22*60</f>
        <v>24</v>
      </c>
      <c r="R22" s="0" t="s">
        <v>11</v>
      </c>
    </row>
    <row r="23" customFormat="false" ht="12.8" hidden="false" customHeight="false" outlineLevel="0" collapsed="false">
      <c r="C23" s="0" t="s">
        <v>30</v>
      </c>
    </row>
    <row r="24" customFormat="false" ht="12.8" hidden="false" customHeight="false" outlineLevel="0" collapsed="false">
      <c r="D24" s="0" t="s">
        <v>31</v>
      </c>
    </row>
    <row r="25" customFormat="false" ht="12.8" hidden="false" customHeight="false" outlineLevel="0" collapsed="false">
      <c r="D25" s="0" t="s">
        <v>32</v>
      </c>
    </row>
    <row r="26" customFormat="false" ht="12.8" hidden="false" customHeight="false" outlineLevel="0" collapsed="false">
      <c r="E26" s="0" t="s">
        <v>33</v>
      </c>
    </row>
    <row r="27" customFormat="false" ht="12.8" hidden="false" customHeight="false" outlineLevel="0" collapsed="false">
      <c r="D27" s="0" t="s">
        <v>34</v>
      </c>
    </row>
    <row r="28" customFormat="false" ht="12.8" hidden="false" customHeight="false" outlineLevel="0" collapsed="false">
      <c r="A28" s="1" t="s">
        <v>35</v>
      </c>
      <c r="B28" s="0" t="s">
        <v>36</v>
      </c>
      <c r="K28" s="0" t="n">
        <v>1146</v>
      </c>
      <c r="L28" s="2" t="s">
        <v>9</v>
      </c>
      <c r="O28" s="0" t="n">
        <f aca="false">INT(K28/60)</f>
        <v>19</v>
      </c>
      <c r="P28" s="0" t="s">
        <v>10</v>
      </c>
      <c r="Q28" s="0" t="n">
        <f aca="false">K28-O28*60</f>
        <v>6</v>
      </c>
      <c r="R28" s="0" t="s">
        <v>11</v>
      </c>
    </row>
    <row r="29" customFormat="false" ht="12.8" hidden="false" customHeight="false" outlineLevel="0" collapsed="false">
      <c r="D29" s="0" t="s">
        <v>37</v>
      </c>
      <c r="K29" s="0" t="s">
        <v>38</v>
      </c>
    </row>
    <row r="32" customFormat="false" ht="12.8" hidden="false" customHeight="false" outlineLevel="0" collapsed="false">
      <c r="A32" s="1" t="s">
        <v>39</v>
      </c>
      <c r="B32" s="0" t="s">
        <v>40</v>
      </c>
    </row>
    <row r="33" customFormat="false" ht="12.8" hidden="false" customHeight="false" outlineLevel="0" collapsed="false">
      <c r="A33" s="1" t="s">
        <v>41</v>
      </c>
      <c r="B33" s="0" t="s">
        <v>42</v>
      </c>
      <c r="K33" s="0" t="n">
        <v>1134</v>
      </c>
      <c r="L33" s="2" t="s">
        <v>9</v>
      </c>
      <c r="O33" s="0" t="n">
        <f aca="false">INT(K33/60)</f>
        <v>18</v>
      </c>
      <c r="P33" s="0" t="s">
        <v>10</v>
      </c>
      <c r="Q33" s="0" t="n">
        <f aca="false">K33-O33*60</f>
        <v>54</v>
      </c>
      <c r="R33" s="0" t="s">
        <v>11</v>
      </c>
    </row>
    <row r="43" customFormat="false" ht="12.8" hidden="false" customHeight="false" outlineLevel="0" collapsed="false">
      <c r="C43" s="0" t="s">
        <v>43</v>
      </c>
    </row>
    <row r="44" customFormat="false" ht="12.8" hidden="false" customHeight="false" outlineLevel="0" collapsed="false">
      <c r="C44" s="0" t="s">
        <v>44</v>
      </c>
    </row>
    <row r="45" customFormat="false" ht="12.8" hidden="false" customHeight="false" outlineLevel="0" collapsed="false">
      <c r="C45" s="0" t="s">
        <v>45</v>
      </c>
    </row>
    <row r="46" customFormat="false" ht="12.8" hidden="false" customHeight="false" outlineLevel="0" collapsed="false">
      <c r="C46" s="0" t="s">
        <v>46</v>
      </c>
    </row>
    <row r="47" customFormat="false" ht="12.8" hidden="false" customHeight="false" outlineLevel="0" collapsed="false">
      <c r="C47" s="0" t="s">
        <v>47</v>
      </c>
    </row>
    <row r="49" customFormat="false" ht="12.8" hidden="false" customHeight="false" outlineLevel="0" collapsed="false">
      <c r="H49" s="0" t="s">
        <v>48</v>
      </c>
    </row>
    <row r="51" customFormat="false" ht="12.8" hidden="false" customHeight="false" outlineLevel="0" collapsed="false">
      <c r="H51" s="0" t="s">
        <v>49</v>
      </c>
    </row>
    <row r="52" customFormat="false" ht="12.8" hidden="false" customHeight="false" outlineLevel="0" collapsed="false">
      <c r="H52" s="0" t="s">
        <v>50</v>
      </c>
    </row>
    <row r="54" customFormat="false" ht="12.8" hidden="false" customHeight="false" outlineLevel="0" collapsed="false">
      <c r="H54" s="0" t="s">
        <v>51</v>
      </c>
    </row>
    <row r="56" customFormat="false" ht="12.8" hidden="false" customHeight="false" outlineLevel="0" collapsed="false">
      <c r="C56" s="0" t="s">
        <v>52</v>
      </c>
    </row>
    <row r="58" customFormat="false" ht="12.8" hidden="false" customHeight="false" outlineLevel="0" collapsed="false">
      <c r="A58" s="1" t="s">
        <v>53</v>
      </c>
      <c r="B58" s="0" t="s">
        <v>54</v>
      </c>
      <c r="K58" s="0" t="n">
        <v>1128</v>
      </c>
      <c r="L58" s="2" t="s">
        <v>9</v>
      </c>
      <c r="O58" s="0" t="n">
        <f aca="false">INT(K58/60)</f>
        <v>18</v>
      </c>
      <c r="P58" s="0" t="s">
        <v>10</v>
      </c>
      <c r="Q58" s="0" t="n">
        <f aca="false">K58-O58*60</f>
        <v>48</v>
      </c>
      <c r="R58" s="0" t="s">
        <v>11</v>
      </c>
    </row>
    <row r="59" customFormat="false" ht="12.8" hidden="false" customHeight="false" outlineLevel="0" collapsed="false">
      <c r="A59" s="1" t="s">
        <v>55</v>
      </c>
      <c r="B59" s="0" t="s">
        <v>56</v>
      </c>
      <c r="K59" s="0" t="n">
        <v>1118</v>
      </c>
      <c r="L59" s="2" t="s">
        <v>9</v>
      </c>
      <c r="O59" s="0" t="n">
        <f aca="false">INT(K59/60)</f>
        <v>18</v>
      </c>
      <c r="P59" s="0" t="s">
        <v>10</v>
      </c>
      <c r="Q59" s="0" t="n">
        <f aca="false">K59-O59*60</f>
        <v>38</v>
      </c>
      <c r="R59" s="0" t="s">
        <v>11</v>
      </c>
    </row>
    <row r="60" customFormat="false" ht="12.8" hidden="false" customHeight="false" outlineLevel="0" collapsed="false">
      <c r="C60" s="0" t="s">
        <v>57</v>
      </c>
    </row>
    <row r="61" customFormat="false" ht="12.8" hidden="false" customHeight="false" outlineLevel="0" collapsed="false">
      <c r="A61" s="1" t="s">
        <v>58</v>
      </c>
      <c r="B61" s="0" t="s">
        <v>59</v>
      </c>
      <c r="K61" s="0" t="n">
        <v>1108</v>
      </c>
      <c r="L61" s="2" t="s">
        <v>9</v>
      </c>
      <c r="O61" s="0" t="n">
        <f aca="false">INT(K61/60)</f>
        <v>18</v>
      </c>
      <c r="P61" s="0" t="s">
        <v>10</v>
      </c>
      <c r="Q61" s="0" t="n">
        <f aca="false">K61-O61*60</f>
        <v>28</v>
      </c>
      <c r="R61" s="0" t="s">
        <v>11</v>
      </c>
    </row>
    <row r="62" customFormat="false" ht="12.8" hidden="false" customHeight="false" outlineLevel="0" collapsed="false">
      <c r="C62" s="0" t="s">
        <v>60</v>
      </c>
    </row>
    <row r="63" customFormat="false" ht="12.8" hidden="false" customHeight="false" outlineLevel="0" collapsed="false">
      <c r="D63" s="0" t="s">
        <v>61</v>
      </c>
    </row>
    <row r="65" customFormat="false" ht="12.8" hidden="false" customHeight="false" outlineLevel="0" collapsed="false">
      <c r="P65" s="0" t="s">
        <v>62</v>
      </c>
    </row>
    <row r="66" customFormat="false" ht="12.8" hidden="false" customHeight="false" outlineLevel="0" collapsed="false">
      <c r="P66" s="0" t="s">
        <v>63</v>
      </c>
    </row>
    <row r="67" customFormat="false" ht="12.8" hidden="false" customHeight="false" outlineLevel="0" collapsed="false">
      <c r="P67" s="0" t="s">
        <v>64</v>
      </c>
    </row>
    <row r="72" customFormat="false" ht="12.8" hidden="false" customHeight="false" outlineLevel="0" collapsed="false">
      <c r="P72" s="0" t="s">
        <v>65</v>
      </c>
    </row>
    <row r="73" customFormat="false" ht="12.8" hidden="false" customHeight="false" outlineLevel="0" collapsed="false">
      <c r="P73" s="0" t="s">
        <v>66</v>
      </c>
    </row>
    <row r="75" customFormat="false" ht="12.8" hidden="false" customHeight="false" outlineLevel="0" collapsed="false">
      <c r="P75" s="0" t="s">
        <v>67</v>
      </c>
    </row>
    <row r="76" customFormat="false" ht="12.8" hidden="false" customHeight="false" outlineLevel="0" collapsed="false">
      <c r="P76" s="0" t="s">
        <v>68</v>
      </c>
    </row>
    <row r="78" customFormat="false" ht="12.8" hidden="false" customHeight="false" outlineLevel="0" collapsed="false">
      <c r="P78" s="0" t="s">
        <v>69</v>
      </c>
    </row>
    <row r="79" customFormat="false" ht="12.8" hidden="false" customHeight="false" outlineLevel="0" collapsed="false">
      <c r="Q79" s="0" t="s">
        <v>70</v>
      </c>
    </row>
    <row r="81" customFormat="false" ht="12.8" hidden="false" customHeight="false" outlineLevel="0" collapsed="false">
      <c r="C81" s="0" t="s">
        <v>71</v>
      </c>
    </row>
    <row r="82" customFormat="false" ht="12.8" hidden="false" customHeight="false" outlineLevel="0" collapsed="false">
      <c r="A82" s="0"/>
      <c r="D82" s="0" t="s">
        <v>72</v>
      </c>
      <c r="P82" s="0" t="s">
        <v>73</v>
      </c>
    </row>
    <row r="83" customFormat="false" ht="12.8" hidden="false" customHeight="false" outlineLevel="0" collapsed="false">
      <c r="E83" s="0" t="s">
        <v>74</v>
      </c>
      <c r="P83" s="0" t="s">
        <v>75</v>
      </c>
    </row>
    <row r="84" customFormat="false" ht="12.8" hidden="false" customHeight="false" outlineLevel="0" collapsed="false">
      <c r="D84" s="0" t="s">
        <v>76</v>
      </c>
    </row>
    <row r="85" customFormat="false" ht="12.8" hidden="false" customHeight="false" outlineLevel="0" collapsed="false">
      <c r="A85" s="1" t="s">
        <v>77</v>
      </c>
      <c r="B85" s="0" t="s">
        <v>78</v>
      </c>
      <c r="K85" s="0" t="n">
        <v>1103</v>
      </c>
      <c r="L85" s="2" t="s">
        <v>9</v>
      </c>
      <c r="O85" s="0" t="n">
        <f aca="false">INT(K85/60)</f>
        <v>18</v>
      </c>
      <c r="P85" s="0" t="s">
        <v>10</v>
      </c>
      <c r="Q85" s="0" t="n">
        <f aca="false">K85-O85*60</f>
        <v>23</v>
      </c>
      <c r="R85" s="0" t="s">
        <v>11</v>
      </c>
    </row>
    <row r="87" customFormat="false" ht="12.8" hidden="false" customHeight="false" outlineLevel="0" collapsed="false">
      <c r="L87" s="0" t="s">
        <v>79</v>
      </c>
    </row>
    <row r="91" customFormat="false" ht="12.8" hidden="false" customHeight="false" outlineLevel="0" collapsed="false">
      <c r="L91" s="0" t="s">
        <v>80</v>
      </c>
    </row>
    <row r="108" customFormat="false" ht="12.8" hidden="false" customHeight="false" outlineLevel="0" collapsed="false">
      <c r="A108" s="1" t="s">
        <v>81</v>
      </c>
      <c r="B108" s="0" t="s">
        <v>82</v>
      </c>
    </row>
    <row r="109" customFormat="false" ht="12.8" hidden="false" customHeight="false" outlineLevel="0" collapsed="false">
      <c r="A109" s="1" t="s">
        <v>83</v>
      </c>
      <c r="B109" s="0" t="s">
        <v>84</v>
      </c>
      <c r="K109" s="0" t="n">
        <v>1089</v>
      </c>
      <c r="L109" s="2" t="s">
        <v>9</v>
      </c>
      <c r="O109" s="0" t="n">
        <f aca="false">INT(K109/60)</f>
        <v>18</v>
      </c>
      <c r="P109" s="0" t="s">
        <v>10</v>
      </c>
      <c r="Q109" s="0" t="n">
        <f aca="false">K109-O109*60</f>
        <v>9</v>
      </c>
      <c r="R109" s="0" t="s">
        <v>11</v>
      </c>
    </row>
    <row r="110" customFormat="false" ht="12.8" hidden="false" customHeight="false" outlineLevel="0" collapsed="false">
      <c r="K110" s="0" t="s">
        <v>85</v>
      </c>
    </row>
    <row r="112" customFormat="false" ht="12.8" hidden="false" customHeight="false" outlineLevel="0" collapsed="false">
      <c r="K112" s="0" t="s">
        <v>86</v>
      </c>
    </row>
    <row r="113" customFormat="false" ht="12.8" hidden="false" customHeight="false" outlineLevel="0" collapsed="false">
      <c r="K113" s="0" t="s">
        <v>87</v>
      </c>
    </row>
    <row r="115" customFormat="false" ht="12.8" hidden="false" customHeight="false" outlineLevel="0" collapsed="false">
      <c r="K115" s="0" t="s">
        <v>88</v>
      </c>
    </row>
    <row r="116" customFormat="false" ht="12.8" hidden="false" customHeight="false" outlineLevel="0" collapsed="false">
      <c r="K116" s="0" t="s">
        <v>89</v>
      </c>
    </row>
    <row r="119" customFormat="false" ht="12.8" hidden="false" customHeight="false" outlineLevel="0" collapsed="false">
      <c r="A119" s="1" t="n">
        <v>44233</v>
      </c>
    </row>
    <row r="121" customFormat="false" ht="12.8" hidden="false" customHeight="false" outlineLevel="0" collapsed="false">
      <c r="O121" s="0" t="s">
        <v>90</v>
      </c>
    </row>
    <row r="124" customFormat="false" ht="12.8" hidden="false" customHeight="false" outlineLevel="0" collapsed="false">
      <c r="O124" s="0" t="s">
        <v>91</v>
      </c>
    </row>
    <row r="127" customFormat="false" ht="12.8" hidden="false" customHeight="false" outlineLevel="0" collapsed="false">
      <c r="O127" s="0" t="s">
        <v>92</v>
      </c>
    </row>
    <row r="133" customFormat="false" ht="12.8" hidden="false" customHeight="false" outlineLevel="0" collapsed="false">
      <c r="O133" s="0" t="s">
        <v>93</v>
      </c>
    </row>
    <row r="135" customFormat="false" ht="12.8" hidden="false" customHeight="false" outlineLevel="0" collapsed="false">
      <c r="A135" s="1" t="s">
        <v>94</v>
      </c>
      <c r="B135" s="0" t="s">
        <v>95</v>
      </c>
    </row>
    <row r="136" customFormat="false" ht="12.8" hidden="false" customHeight="false" outlineLevel="0" collapsed="false">
      <c r="H136" s="0" t="s">
        <v>96</v>
      </c>
      <c r="K136" s="0" t="n">
        <v>1086</v>
      </c>
      <c r="L136" s="2" t="s">
        <v>9</v>
      </c>
      <c r="O136" s="0" t="n">
        <f aca="false">INT(K136/60)</f>
        <v>18</v>
      </c>
      <c r="P136" s="0" t="s">
        <v>10</v>
      </c>
      <c r="Q136" s="0" t="n">
        <f aca="false">K136-O136*60</f>
        <v>6</v>
      </c>
      <c r="R136" s="0" t="s">
        <v>11</v>
      </c>
    </row>
    <row r="138" customFormat="false" ht="12.8" hidden="false" customHeight="false" outlineLevel="0" collapsed="false">
      <c r="C138" s="0" t="s">
        <v>97</v>
      </c>
    </row>
    <row r="139" customFormat="false" ht="12.8" hidden="false" customHeight="false" outlineLevel="0" collapsed="false">
      <c r="D139" s="0" t="s">
        <v>98</v>
      </c>
    </row>
    <row r="140" customFormat="false" ht="12.8" hidden="false" customHeight="false" outlineLevel="0" collapsed="false">
      <c r="D140" s="0" t="s">
        <v>99</v>
      </c>
    </row>
    <row r="158" customFormat="false" ht="12.8" hidden="false" customHeight="false" outlineLevel="0" collapsed="false">
      <c r="C158" s="0" t="s">
        <v>100</v>
      </c>
    </row>
    <row r="159" customFormat="false" ht="12.8" hidden="false" customHeight="false" outlineLevel="0" collapsed="false">
      <c r="C159" s="0" t="s">
        <v>101</v>
      </c>
    </row>
    <row r="163" customFormat="false" ht="12.8" hidden="false" customHeight="false" outlineLevel="0" collapsed="false">
      <c r="J163" s="0" t="s">
        <v>102</v>
      </c>
    </row>
    <row r="165" customFormat="false" ht="12.8" hidden="false" customHeight="false" outlineLevel="0" collapsed="false">
      <c r="J165" s="0" t="s">
        <v>103</v>
      </c>
    </row>
    <row r="167" customFormat="false" ht="12.8" hidden="false" customHeight="false" outlineLevel="0" collapsed="false">
      <c r="J167" s="0" t="s">
        <v>104</v>
      </c>
    </row>
    <row r="170" customFormat="false" ht="12.8" hidden="false" customHeight="false" outlineLevel="0" collapsed="false">
      <c r="J170" s="0" t="s">
        <v>105</v>
      </c>
    </row>
    <row r="171" customFormat="false" ht="12.8" hidden="false" customHeight="false" outlineLevel="0" collapsed="false">
      <c r="J171" s="0" t="s">
        <v>106</v>
      </c>
    </row>
    <row r="173" customFormat="false" ht="12.8" hidden="false" customHeight="false" outlineLevel="0" collapsed="false">
      <c r="C173" s="0" t="s">
        <v>107</v>
      </c>
    </row>
    <row r="174" customFormat="false" ht="12.8" hidden="false" customHeight="false" outlineLevel="0" collapsed="false">
      <c r="L174" s="0" t="s">
        <v>108</v>
      </c>
    </row>
    <row r="177" customFormat="false" ht="12.8" hidden="false" customHeight="false" outlineLevel="0" collapsed="false">
      <c r="L177" s="0" t="s">
        <v>109</v>
      </c>
    </row>
    <row r="178" customFormat="false" ht="12.8" hidden="false" customHeight="false" outlineLevel="0" collapsed="false">
      <c r="L178" s="0" t="s">
        <v>110</v>
      </c>
    </row>
    <row r="179" customFormat="false" ht="12.8" hidden="false" customHeight="false" outlineLevel="0" collapsed="false">
      <c r="L179" s="0" t="s">
        <v>111</v>
      </c>
    </row>
    <row r="180" customFormat="false" ht="12.8" hidden="false" customHeight="false" outlineLevel="0" collapsed="false">
      <c r="L180" s="0" t="s">
        <v>112</v>
      </c>
    </row>
    <row r="187" customFormat="false" ht="12.8" hidden="false" customHeight="false" outlineLevel="0" collapsed="false">
      <c r="L187" s="0" t="s">
        <v>113</v>
      </c>
    </row>
    <row r="190" customFormat="false" ht="12.8" hidden="false" customHeight="false" outlineLevel="0" collapsed="false">
      <c r="L190" s="0" t="s">
        <v>114</v>
      </c>
    </row>
    <row r="211" customFormat="false" ht="12.8" hidden="false" customHeight="false" outlineLevel="0" collapsed="false">
      <c r="J211" s="0" t="s">
        <v>115</v>
      </c>
    </row>
    <row r="212" customFormat="false" ht="12.8" hidden="false" customHeight="false" outlineLevel="0" collapsed="false">
      <c r="K212" s="0" t="s">
        <v>116</v>
      </c>
    </row>
    <row r="213" customFormat="false" ht="12.8" hidden="false" customHeight="false" outlineLevel="0" collapsed="false">
      <c r="K213" s="0" t="s">
        <v>117</v>
      </c>
    </row>
    <row r="221" customFormat="false" ht="12.8" hidden="false" customHeight="false" outlineLevel="0" collapsed="false">
      <c r="J221" s="0" t="s">
        <v>118</v>
      </c>
    </row>
    <row r="225" customFormat="false" ht="12.8" hidden="false" customHeight="false" outlineLevel="0" collapsed="false">
      <c r="J225" s="0" t="s">
        <v>119</v>
      </c>
    </row>
    <row r="235" customFormat="false" ht="12.8" hidden="false" customHeight="false" outlineLevel="0" collapsed="false">
      <c r="L235" s="0" t="s">
        <v>120</v>
      </c>
    </row>
    <row r="239" customFormat="false" ht="12.8" hidden="false" customHeight="false" outlineLevel="0" collapsed="false">
      <c r="L239" s="3" t="s">
        <v>121</v>
      </c>
      <c r="M239" s="3"/>
      <c r="N239" s="3"/>
      <c r="O239" s="3"/>
      <c r="P239" s="3"/>
    </row>
    <row r="249" customFormat="false" ht="12.8" hidden="false" customHeight="false" outlineLevel="0" collapsed="false">
      <c r="L249" s="0" t="s">
        <v>122</v>
      </c>
    </row>
    <row r="253" customFormat="false" ht="12.8" hidden="false" customHeight="false" outlineLevel="0" collapsed="false">
      <c r="L253" s="0" t="s">
        <v>123</v>
      </c>
    </row>
    <row r="256" customFormat="false" ht="12.8" hidden="false" customHeight="false" outlineLevel="0" collapsed="false">
      <c r="L256" s="0" t="s">
        <v>124</v>
      </c>
    </row>
    <row r="257" customFormat="false" ht="12.8" hidden="false" customHeight="false" outlineLevel="0" collapsed="false">
      <c r="L257" s="0" t="s">
        <v>125</v>
      </c>
      <c r="Q257" s="3"/>
      <c r="R257" s="3"/>
      <c r="S257" s="3"/>
      <c r="T257" s="3"/>
    </row>
    <row r="259" customFormat="false" ht="12.8" hidden="false" customHeight="false" outlineLevel="0" collapsed="false">
      <c r="E259" s="0" t="s">
        <v>126</v>
      </c>
    </row>
    <row r="261" customFormat="false" ht="12.8" hidden="false" customHeight="false" outlineLevel="0" collapsed="false">
      <c r="A261" s="1" t="s">
        <v>127</v>
      </c>
      <c r="B261" s="0" t="s">
        <v>128</v>
      </c>
      <c r="K261" s="0" t="n">
        <v>1079</v>
      </c>
      <c r="L261" s="2" t="s">
        <v>9</v>
      </c>
      <c r="O261" s="0" t="n">
        <f aca="false">INT(K261/60)</f>
        <v>17</v>
      </c>
      <c r="P261" s="0" t="s">
        <v>10</v>
      </c>
      <c r="Q261" s="0" t="n">
        <f aca="false">K261-O261*60</f>
        <v>59</v>
      </c>
      <c r="R261" s="0" t="s">
        <v>11</v>
      </c>
    </row>
    <row r="266" customFormat="false" ht="12.8" hidden="false" customHeight="false" outlineLevel="0" collapsed="false">
      <c r="H266" s="0" t="s">
        <v>129</v>
      </c>
    </row>
    <row r="269" customFormat="false" ht="12.8" hidden="false" customHeight="false" outlineLevel="0" collapsed="false">
      <c r="H269" s="0" t="s">
        <v>130</v>
      </c>
    </row>
    <row r="270" customFormat="false" ht="12.8" hidden="false" customHeight="false" outlineLevel="0" collapsed="false">
      <c r="H270" s="0" t="s">
        <v>131</v>
      </c>
    </row>
    <row r="271" customFormat="false" ht="12.8" hidden="false" customHeight="false" outlineLevel="0" collapsed="false">
      <c r="H271" s="0" t="s">
        <v>132</v>
      </c>
    </row>
    <row r="276" customFormat="false" ht="12.8" hidden="false" customHeight="false" outlineLevel="0" collapsed="false">
      <c r="A276" s="1" t="s">
        <v>133</v>
      </c>
      <c r="B276" s="0" t="s">
        <v>134</v>
      </c>
      <c r="K276" s="0" t="n">
        <v>1065</v>
      </c>
      <c r="L276" s="2" t="s">
        <v>9</v>
      </c>
      <c r="O276" s="0" t="n">
        <f aca="false">INT(K276/60)</f>
        <v>17</v>
      </c>
      <c r="P276" s="0" t="s">
        <v>10</v>
      </c>
      <c r="Q276" s="0" t="n">
        <f aca="false">K276-O276*60</f>
        <v>45</v>
      </c>
      <c r="R276" s="0" t="s">
        <v>11</v>
      </c>
    </row>
    <row r="280" customFormat="false" ht="12.8" hidden="false" customHeight="false" outlineLevel="0" collapsed="false">
      <c r="O280" s="0" t="s">
        <v>135</v>
      </c>
    </row>
    <row r="282" customFormat="false" ht="12.8" hidden="false" customHeight="false" outlineLevel="0" collapsed="false">
      <c r="O282" s="0" t="s">
        <v>136</v>
      </c>
    </row>
    <row r="285" customFormat="false" ht="12.8" hidden="false" customHeight="false" outlineLevel="0" collapsed="false">
      <c r="O285" s="0" t="s">
        <v>137</v>
      </c>
    </row>
    <row r="286" customFormat="false" ht="12.8" hidden="false" customHeight="false" outlineLevel="0" collapsed="false">
      <c r="O286" s="0" t="s">
        <v>138</v>
      </c>
    </row>
    <row r="288" customFormat="false" ht="12.8" hidden="false" customHeight="false" outlineLevel="0" collapsed="false">
      <c r="K288" s="0" t="s">
        <v>139</v>
      </c>
    </row>
    <row r="289" customFormat="false" ht="12.8" hidden="false" customHeight="false" outlineLevel="0" collapsed="false">
      <c r="K289" s="0" t="s">
        <v>140</v>
      </c>
    </row>
    <row r="291" customFormat="false" ht="12.8" hidden="false" customHeight="false" outlineLevel="0" collapsed="false">
      <c r="K291" s="0" t="s">
        <v>141</v>
      </c>
    </row>
    <row r="293" customFormat="false" ht="12.8" hidden="false" customHeight="false" outlineLevel="0" collapsed="false">
      <c r="K293" s="0" t="s">
        <v>142</v>
      </c>
    </row>
    <row r="295" customFormat="false" ht="12.8" hidden="false" customHeight="false" outlineLevel="0" collapsed="false">
      <c r="K295" s="0" t="s">
        <v>143</v>
      </c>
    </row>
    <row r="296" customFormat="false" ht="12.8" hidden="false" customHeight="false" outlineLevel="0" collapsed="false">
      <c r="K296" s="0" t="s">
        <v>144</v>
      </c>
    </row>
    <row r="297" customFormat="false" ht="12.8" hidden="false" customHeight="false" outlineLevel="0" collapsed="false">
      <c r="K297" s="0" t="s">
        <v>145</v>
      </c>
    </row>
    <row r="299" customFormat="false" ht="12.8" hidden="false" customHeight="false" outlineLevel="0" collapsed="false">
      <c r="D299" s="0" t="s">
        <v>146</v>
      </c>
    </row>
    <row r="301" customFormat="false" ht="12.8" hidden="false" customHeight="false" outlineLevel="0" collapsed="false">
      <c r="G301" s="0" t="s">
        <v>147</v>
      </c>
    </row>
    <row r="302" customFormat="false" ht="12.8" hidden="false" customHeight="false" outlineLevel="0" collapsed="false">
      <c r="G302" s="0" t="s">
        <v>148</v>
      </c>
    </row>
    <row r="303" customFormat="false" ht="12.8" hidden="false" customHeight="false" outlineLevel="0" collapsed="false">
      <c r="G303" s="0" t="s">
        <v>149</v>
      </c>
    </row>
    <row r="308" customFormat="false" ht="12.8" hidden="false" customHeight="false" outlineLevel="0" collapsed="false">
      <c r="J308" s="0" t="s">
        <v>150</v>
      </c>
    </row>
    <row r="311" customFormat="false" ht="12.8" hidden="false" customHeight="false" outlineLevel="0" collapsed="false">
      <c r="J311" s="0" t="s">
        <v>151</v>
      </c>
    </row>
    <row r="313" customFormat="false" ht="12.8" hidden="false" customHeight="false" outlineLevel="0" collapsed="false">
      <c r="J313" s="0" t="s">
        <v>152</v>
      </c>
    </row>
    <row r="321" customFormat="false" ht="12.8" hidden="false" customHeight="false" outlineLevel="0" collapsed="false">
      <c r="A321" s="1" t="s">
        <v>153</v>
      </c>
      <c r="B321" s="0" t="s">
        <v>154</v>
      </c>
      <c r="K321" s="0" t="n">
        <v>1058</v>
      </c>
      <c r="L321" s="2" t="s">
        <v>9</v>
      </c>
      <c r="O321" s="0" t="n">
        <f aca="false">INT(K321/60)</f>
        <v>17</v>
      </c>
      <c r="P321" s="0" t="s">
        <v>10</v>
      </c>
      <c r="Q321" s="0" t="n">
        <f aca="false">K321-O321*60</f>
        <v>38</v>
      </c>
      <c r="R321" s="0" t="s">
        <v>11</v>
      </c>
    </row>
    <row r="322" customFormat="false" ht="12.8" hidden="false" customHeight="false" outlineLevel="0" collapsed="false">
      <c r="C322" s="0" t="s">
        <v>155</v>
      </c>
    </row>
    <row r="323" customFormat="false" ht="12.8" hidden="false" customHeight="false" outlineLevel="0" collapsed="false">
      <c r="D323" s="0" t="s">
        <v>156</v>
      </c>
    </row>
    <row r="325" customFormat="false" ht="12.8" hidden="false" customHeight="false" outlineLevel="0" collapsed="false">
      <c r="A325" s="1" t="s">
        <v>157</v>
      </c>
      <c r="B325" s="0" t="s">
        <v>158</v>
      </c>
      <c r="K325" s="0" t="n">
        <v>1044</v>
      </c>
      <c r="L325" s="2" t="s">
        <v>9</v>
      </c>
      <c r="O325" s="0" t="n">
        <f aca="false">INT(K325/60)</f>
        <v>17</v>
      </c>
      <c r="P325" s="0" t="s">
        <v>10</v>
      </c>
      <c r="Q325" s="0" t="n">
        <f aca="false">K325-O325*60</f>
        <v>24</v>
      </c>
      <c r="R325" s="0" t="s">
        <v>11</v>
      </c>
    </row>
    <row r="326" customFormat="false" ht="12.8" hidden="false" customHeight="false" outlineLevel="0" collapsed="false">
      <c r="I326" s="0" t="s">
        <v>159</v>
      </c>
    </row>
    <row r="329" customFormat="false" ht="12.8" hidden="false" customHeight="false" outlineLevel="0" collapsed="false">
      <c r="I329" s="0" t="s">
        <v>160</v>
      </c>
    </row>
    <row r="331" customFormat="false" ht="12.8" hidden="false" customHeight="false" outlineLevel="0" collapsed="false">
      <c r="I331" s="0" t="s">
        <v>161</v>
      </c>
    </row>
    <row r="338" customFormat="false" ht="12.8" hidden="false" customHeight="false" outlineLevel="0" collapsed="false">
      <c r="P338" s="0" t="s">
        <v>162</v>
      </c>
    </row>
    <row r="348" customFormat="false" ht="12.8" hidden="false" customHeight="false" outlineLevel="0" collapsed="false">
      <c r="P348" s="0" t="s">
        <v>163</v>
      </c>
    </row>
    <row r="349" customFormat="false" ht="12.8" hidden="false" customHeight="false" outlineLevel="0" collapsed="false">
      <c r="P349" s="0" t="s">
        <v>164</v>
      </c>
    </row>
    <row r="354" customFormat="false" ht="12.8" hidden="false" customHeight="false" outlineLevel="0" collapsed="false">
      <c r="A354" s="1" t="s">
        <v>165</v>
      </c>
      <c r="B354" s="0" t="s">
        <v>166</v>
      </c>
      <c r="K354" s="0" t="n">
        <v>1028</v>
      </c>
      <c r="L354" s="2" t="s">
        <v>9</v>
      </c>
      <c r="O354" s="0" t="n">
        <f aca="false">INT(K354/60)</f>
        <v>17</v>
      </c>
      <c r="P354" s="0" t="s">
        <v>10</v>
      </c>
      <c r="Q354" s="0" t="n">
        <f aca="false">K354-O354*60</f>
        <v>8</v>
      </c>
      <c r="R354" s="0" t="s">
        <v>11</v>
      </c>
    </row>
    <row r="363" customFormat="false" ht="12.8" hidden="false" customHeight="false" outlineLevel="0" collapsed="false">
      <c r="L363" s="0" t="s">
        <v>167</v>
      </c>
    </row>
    <row r="373" customFormat="false" ht="12.8" hidden="false" customHeight="false" outlineLevel="0" collapsed="false">
      <c r="A373" s="1" t="s">
        <v>165</v>
      </c>
      <c r="B373" s="0" t="s">
        <v>168</v>
      </c>
    </row>
    <row r="374" customFormat="false" ht="12.8" hidden="false" customHeight="false" outlineLevel="0" collapsed="false">
      <c r="K374" s="0" t="n">
        <v>1021</v>
      </c>
      <c r="L374" s="2" t="s">
        <v>9</v>
      </c>
      <c r="O374" s="0" t="n">
        <f aca="false">INT(K374/60)</f>
        <v>17</v>
      </c>
      <c r="P374" s="0" t="s">
        <v>10</v>
      </c>
      <c r="Q374" s="0" t="n">
        <f aca="false">K374-O374*60</f>
        <v>1</v>
      </c>
      <c r="R374" s="0" t="s">
        <v>11</v>
      </c>
    </row>
    <row r="375" customFormat="false" ht="12.8" hidden="false" customHeight="false" outlineLevel="0" collapsed="false">
      <c r="B375" s="0" t="s">
        <v>169</v>
      </c>
    </row>
    <row r="376" customFormat="false" ht="12.8" hidden="false" customHeight="false" outlineLevel="0" collapsed="false">
      <c r="B376" s="0" t="s">
        <v>170</v>
      </c>
    </row>
    <row r="377" customFormat="false" ht="12.8" hidden="false" customHeight="false" outlineLevel="0" collapsed="false">
      <c r="A377" s="1" t="s">
        <v>171</v>
      </c>
      <c r="B377" s="0" t="s">
        <v>172</v>
      </c>
    </row>
    <row r="378" customFormat="false" ht="12.8" hidden="false" customHeight="false" outlineLevel="0" collapsed="false">
      <c r="C378" s="0" t="s">
        <v>173</v>
      </c>
    </row>
    <row r="380" customFormat="false" ht="12.8" hidden="false" customHeight="false" outlineLevel="0" collapsed="false">
      <c r="A380" s="1" t="s">
        <v>174</v>
      </c>
      <c r="B380" s="0" t="s">
        <v>175</v>
      </c>
    </row>
    <row r="381" customFormat="false" ht="12.8" hidden="false" customHeight="false" outlineLevel="0" collapsed="false">
      <c r="A381" s="1" t="s">
        <v>176</v>
      </c>
      <c r="B381" s="0" t="s">
        <v>177</v>
      </c>
      <c r="K381" s="0" t="n">
        <v>1000</v>
      </c>
      <c r="L381" s="2" t="s">
        <v>9</v>
      </c>
      <c r="O381" s="0" t="n">
        <f aca="false">INT(K381/60)</f>
        <v>16</v>
      </c>
      <c r="P381" s="0" t="s">
        <v>10</v>
      </c>
      <c r="Q381" s="0" t="n">
        <f aca="false">K381-O381*60</f>
        <v>40</v>
      </c>
      <c r="R381" s="0" t="s">
        <v>11</v>
      </c>
    </row>
    <row r="382" customFormat="false" ht="12.8" hidden="false" customHeight="false" outlineLevel="0" collapsed="false">
      <c r="C382" s="0" t="s">
        <v>178</v>
      </c>
    </row>
    <row r="395" customFormat="false" ht="12.8" hidden="false" customHeight="false" outlineLevel="0" collapsed="false">
      <c r="C395" s="0" t="s">
        <v>179</v>
      </c>
    </row>
    <row r="399" customFormat="false" ht="12.8" hidden="false" customHeight="false" outlineLevel="0" collapsed="false">
      <c r="O399" s="0" t="s">
        <v>180</v>
      </c>
    </row>
    <row r="407" customFormat="false" ht="12.8" hidden="false" customHeight="false" outlineLevel="0" collapsed="false">
      <c r="O407" s="4" t="s">
        <v>181</v>
      </c>
      <c r="P407" s="4"/>
      <c r="Q407" s="4"/>
      <c r="R407" s="4"/>
    </row>
    <row r="417" customFormat="false" ht="12.8" hidden="false" customHeight="false" outlineLevel="0" collapsed="false">
      <c r="O417" s="4" t="s">
        <v>182</v>
      </c>
      <c r="P417" s="4"/>
      <c r="Q417" s="4"/>
      <c r="R417" s="4"/>
    </row>
    <row r="420" customFormat="false" ht="12.8" hidden="false" customHeight="false" outlineLevel="0" collapsed="false">
      <c r="E420" s="0" t="s">
        <v>183</v>
      </c>
    </row>
    <row r="439" customFormat="false" ht="12.8" hidden="false" customHeight="false" outlineLevel="0" collapsed="false">
      <c r="O439" s="0" t="s">
        <v>184</v>
      </c>
    </row>
    <row r="440" customFormat="false" ht="12.8" hidden="false" customHeight="false" outlineLevel="0" collapsed="false">
      <c r="O440" s="0" t="s">
        <v>185</v>
      </c>
    </row>
    <row r="441" customFormat="false" ht="12.8" hidden="false" customHeight="false" outlineLevel="0" collapsed="false">
      <c r="O441" s="0" t="s">
        <v>186</v>
      </c>
    </row>
    <row r="445" customFormat="false" ht="12.8" hidden="false" customHeight="false" outlineLevel="0" collapsed="false">
      <c r="O445" s="0" t="s">
        <v>184</v>
      </c>
    </row>
    <row r="446" customFormat="false" ht="12.8" hidden="false" customHeight="false" outlineLevel="0" collapsed="false">
      <c r="O446" s="0" t="s">
        <v>187</v>
      </c>
    </row>
    <row r="447" customFormat="false" ht="12.8" hidden="false" customHeight="false" outlineLevel="0" collapsed="false">
      <c r="O447" s="0" t="s">
        <v>188</v>
      </c>
    </row>
    <row r="456" customFormat="false" ht="12.8" hidden="false" customHeight="false" outlineLevel="0" collapsed="false">
      <c r="D456" s="0" t="s">
        <v>189</v>
      </c>
    </row>
    <row r="458" customFormat="false" ht="12.8" hidden="false" customHeight="false" outlineLevel="0" collapsed="false">
      <c r="A458" s="1" t="s">
        <v>190</v>
      </c>
      <c r="B458" s="0" t="s">
        <v>191</v>
      </c>
      <c r="K458" s="0" t="n">
        <v>989</v>
      </c>
      <c r="L458" s="2" t="s">
        <v>9</v>
      </c>
      <c r="O458" s="0" t="n">
        <f aca="false">INT(K458/60)</f>
        <v>16</v>
      </c>
      <c r="P458" s="0" t="s">
        <v>10</v>
      </c>
      <c r="Q458" s="0" t="n">
        <f aca="false">K458-O458*60</f>
        <v>29</v>
      </c>
      <c r="R458" s="0" t="s">
        <v>11</v>
      </c>
    </row>
    <row r="474" customFormat="false" ht="12.8" hidden="false" customHeight="false" outlineLevel="0" collapsed="false">
      <c r="N474" s="0" t="s">
        <v>192</v>
      </c>
    </row>
    <row r="478" customFormat="false" ht="12.8" hidden="false" customHeight="false" outlineLevel="0" collapsed="false">
      <c r="N478" s="0" t="s">
        <v>193</v>
      </c>
    </row>
    <row r="479" customFormat="false" ht="12.8" hidden="false" customHeight="false" outlineLevel="0" collapsed="false">
      <c r="N479" s="0" t="s">
        <v>194</v>
      </c>
    </row>
    <row r="486" customFormat="false" ht="12.8" hidden="false" customHeight="false" outlineLevel="0" collapsed="false">
      <c r="N486" s="5" t="s">
        <v>195</v>
      </c>
    </row>
    <row r="493" customFormat="false" ht="12.8" hidden="false" customHeight="false" outlineLevel="0" collapsed="false">
      <c r="N493" s="0" t="s">
        <v>196</v>
      </c>
    </row>
    <row r="503" customFormat="false" ht="12.8" hidden="false" customHeight="false" outlineLevel="0" collapsed="false">
      <c r="N503" s="0" t="s">
        <v>197</v>
      </c>
    </row>
    <row r="504" customFormat="false" ht="12.8" hidden="false" customHeight="false" outlineLevel="0" collapsed="false">
      <c r="N504" s="0" t="s">
        <v>198</v>
      </c>
    </row>
    <row r="505" customFormat="false" ht="12.8" hidden="false" customHeight="false" outlineLevel="0" collapsed="false">
      <c r="O505" s="0" t="s">
        <v>199</v>
      </c>
    </row>
    <row r="506" customFormat="false" ht="12.8" hidden="false" customHeight="false" outlineLevel="0" collapsed="false">
      <c r="N506" s="0" t="s">
        <v>200</v>
      </c>
    </row>
    <row r="509" customFormat="false" ht="12.8" hidden="false" customHeight="false" outlineLevel="0" collapsed="false">
      <c r="E509" s="0" t="s">
        <v>201</v>
      </c>
    </row>
    <row r="510" customFormat="false" ht="12.8" hidden="false" customHeight="false" outlineLevel="0" collapsed="false">
      <c r="E510" s="0" t="s">
        <v>202</v>
      </c>
    </row>
    <row r="515" customFormat="false" ht="12.8" hidden="false" customHeight="false" outlineLevel="0" collapsed="false">
      <c r="A515" s="1" t="s">
        <v>203</v>
      </c>
      <c r="B515" s="0" t="s">
        <v>204</v>
      </c>
      <c r="K515" s="0" t="n">
        <v>977</v>
      </c>
      <c r="L515" s="2" t="s">
        <v>9</v>
      </c>
      <c r="O515" s="0" t="n">
        <f aca="false">INT(K515/60)</f>
        <v>16</v>
      </c>
      <c r="P515" s="0" t="s">
        <v>10</v>
      </c>
      <c r="Q515" s="0" t="n">
        <f aca="false">K515-O515*60</f>
        <v>17</v>
      </c>
      <c r="R515" s="0" t="s">
        <v>11</v>
      </c>
    </row>
    <row r="516" customFormat="false" ht="12.8" hidden="false" customHeight="false" outlineLevel="0" collapsed="false">
      <c r="C516" s="0" t="s">
        <v>205</v>
      </c>
    </row>
    <row r="517" customFormat="false" ht="12.8" hidden="false" customHeight="false" outlineLevel="0" collapsed="false">
      <c r="D517" s="0" t="s">
        <v>206</v>
      </c>
    </row>
    <row r="535" customFormat="false" ht="12.8" hidden="false" customHeight="false" outlineLevel="0" collapsed="false">
      <c r="B535" s="0" t="s">
        <v>207</v>
      </c>
    </row>
    <row r="539" customFormat="false" ht="12.8" hidden="false" customHeight="false" outlineLevel="0" collapsed="false">
      <c r="H539" s="0" t="s">
        <v>208</v>
      </c>
    </row>
    <row r="540" customFormat="false" ht="12.8" hidden="false" customHeight="false" outlineLevel="0" collapsed="false">
      <c r="I540" s="0" t="s">
        <v>209</v>
      </c>
    </row>
    <row r="541" customFormat="false" ht="12.8" hidden="false" customHeight="false" outlineLevel="0" collapsed="false">
      <c r="I541" s="0" t="s">
        <v>210</v>
      </c>
    </row>
    <row r="542" customFormat="false" ht="12.8" hidden="false" customHeight="false" outlineLevel="0" collapsed="false">
      <c r="I542" s="0" t="s">
        <v>211</v>
      </c>
    </row>
    <row r="546" customFormat="false" ht="12.8" hidden="false" customHeight="false" outlineLevel="0" collapsed="false">
      <c r="B546" s="0" t="s">
        <v>212</v>
      </c>
    </row>
    <row r="548" customFormat="false" ht="12.8" hidden="false" customHeight="false" outlineLevel="0" collapsed="false">
      <c r="N548" s="0" t="s">
        <v>213</v>
      </c>
    </row>
    <row r="556" customFormat="false" ht="12.8" hidden="false" customHeight="false" outlineLevel="0" collapsed="false">
      <c r="N556" s="0" t="s">
        <v>214</v>
      </c>
    </row>
    <row r="569" customFormat="false" ht="12.8" hidden="false" customHeight="false" outlineLevel="0" collapsed="false">
      <c r="K569" s="0" t="s">
        <v>215</v>
      </c>
    </row>
    <row r="570" customFormat="false" ht="12.8" hidden="false" customHeight="false" outlineLevel="0" collapsed="false">
      <c r="L570" s="0" t="s">
        <v>216</v>
      </c>
    </row>
    <row r="574" customFormat="false" ht="12.8" hidden="false" customHeight="false" outlineLevel="0" collapsed="false">
      <c r="A574" s="1" t="s">
        <v>217</v>
      </c>
      <c r="B574" s="0" t="s">
        <v>218</v>
      </c>
    </row>
    <row r="575" customFormat="false" ht="12.8" hidden="false" customHeight="false" outlineLevel="0" collapsed="false">
      <c r="K575" s="0" t="n">
        <v>966</v>
      </c>
      <c r="L575" s="2" t="s">
        <v>9</v>
      </c>
      <c r="O575" s="0" t="n">
        <f aca="false">INT(K575/60)</f>
        <v>16</v>
      </c>
      <c r="P575" s="0" t="s">
        <v>10</v>
      </c>
      <c r="Q575" s="0" t="n">
        <f aca="false">K575-O575*60</f>
        <v>6</v>
      </c>
      <c r="R575" s="0" t="s">
        <v>11</v>
      </c>
    </row>
    <row r="579" customFormat="false" ht="12.8" hidden="false" customHeight="false" outlineLevel="0" collapsed="false">
      <c r="M579" s="0" t="s">
        <v>219</v>
      </c>
    </row>
    <row r="603" customFormat="false" ht="12.8" hidden="false" customHeight="false" outlineLevel="0" collapsed="false">
      <c r="K603" s="0" t="s">
        <v>220</v>
      </c>
    </row>
    <row r="605" customFormat="false" ht="12.8" hidden="false" customHeight="false" outlineLevel="0" collapsed="false">
      <c r="K605" s="0" t="s">
        <v>221</v>
      </c>
    </row>
    <row r="607" customFormat="false" ht="12.8" hidden="false" customHeight="false" outlineLevel="0" collapsed="false">
      <c r="K607" s="0" t="s">
        <v>222</v>
      </c>
    </row>
    <row r="614" customFormat="false" ht="12.8" hidden="false" customHeight="false" outlineLevel="0" collapsed="false">
      <c r="C614" s="0" t="s">
        <v>223</v>
      </c>
    </row>
    <row r="622" customFormat="false" ht="12.8" hidden="false" customHeight="false" outlineLevel="0" collapsed="false">
      <c r="M622" s="0" t="s">
        <v>224</v>
      </c>
    </row>
    <row r="627" customFormat="false" ht="12.8" hidden="false" customHeight="false" outlineLevel="0" collapsed="false">
      <c r="M627" s="0" t="s">
        <v>225</v>
      </c>
    </row>
    <row r="628" customFormat="false" ht="12.8" hidden="false" customHeight="false" outlineLevel="0" collapsed="false">
      <c r="M628" s="0" t="s">
        <v>226</v>
      </c>
    </row>
    <row r="631" customFormat="false" ht="12.8" hidden="false" customHeight="false" outlineLevel="0" collapsed="false">
      <c r="A631" s="1" t="s">
        <v>227</v>
      </c>
      <c r="B631" s="0" t="s">
        <v>228</v>
      </c>
    </row>
    <row r="632" customFormat="false" ht="12.8" hidden="false" customHeight="false" outlineLevel="0" collapsed="false">
      <c r="K632" s="0" t="n">
        <v>959</v>
      </c>
      <c r="L632" s="2" t="s">
        <v>9</v>
      </c>
      <c r="O632" s="0" t="n">
        <f aca="false">INT(K632/60)</f>
        <v>15</v>
      </c>
      <c r="P632" s="0" t="s">
        <v>10</v>
      </c>
      <c r="Q632" s="0" t="n">
        <f aca="false">K632-O632*60</f>
        <v>59</v>
      </c>
      <c r="R632" s="0" t="s">
        <v>11</v>
      </c>
    </row>
    <row r="633" customFormat="false" ht="12.8" hidden="false" customHeight="false" outlineLevel="0" collapsed="false">
      <c r="C633" s="0" t="s">
        <v>229</v>
      </c>
    </row>
    <row r="676" customFormat="false" ht="12.8" hidden="false" customHeight="false" outlineLevel="0" collapsed="false">
      <c r="O676" s="0" t="s">
        <v>230</v>
      </c>
    </row>
    <row r="677" customFormat="false" ht="12.8" hidden="false" customHeight="false" outlineLevel="0" collapsed="false">
      <c r="O677" s="0" t="s">
        <v>231</v>
      </c>
    </row>
    <row r="682" customFormat="false" ht="12.8" hidden="false" customHeight="false" outlineLevel="0" collapsed="false">
      <c r="C682" s="0" t="s">
        <v>232</v>
      </c>
    </row>
    <row r="683" customFormat="false" ht="12.8" hidden="false" customHeight="false" outlineLevel="0" collapsed="false">
      <c r="C683" s="0" t="s">
        <v>233</v>
      </c>
    </row>
    <row r="684" customFormat="false" ht="12.8" hidden="false" customHeight="false" outlineLevel="0" collapsed="false">
      <c r="C684" s="0" t="s">
        <v>234</v>
      </c>
    </row>
    <row r="686" customFormat="false" ht="12.8" hidden="false" customHeight="false" outlineLevel="0" collapsed="false">
      <c r="A686" s="1" t="s">
        <v>235</v>
      </c>
      <c r="B686" s="0" t="s">
        <v>236</v>
      </c>
    </row>
    <row r="687" customFormat="false" ht="12.8" hidden="false" customHeight="false" outlineLevel="0" collapsed="false">
      <c r="A687" s="1" t="s">
        <v>237</v>
      </c>
      <c r="B687" s="0" t="s">
        <v>238</v>
      </c>
      <c r="K687" s="0" t="n">
        <v>932</v>
      </c>
      <c r="L687" s="2" t="s">
        <v>9</v>
      </c>
      <c r="O687" s="0" t="n">
        <f aca="false">INT(K687/60)</f>
        <v>15</v>
      </c>
      <c r="P687" s="0" t="s">
        <v>10</v>
      </c>
      <c r="Q687" s="0" t="n">
        <f aca="false">K687-O687*60</f>
        <v>32</v>
      </c>
      <c r="R687" s="0" t="s">
        <v>11</v>
      </c>
    </row>
    <row r="688" customFormat="false" ht="12.8" hidden="false" customHeight="false" outlineLevel="0" collapsed="false">
      <c r="C688" s="0" t="s">
        <v>239</v>
      </c>
    </row>
    <row r="689" customFormat="false" ht="12.8" hidden="false" customHeight="false" outlineLevel="0" collapsed="false">
      <c r="C689" s="0" t="s">
        <v>240</v>
      </c>
      <c r="K689" s="0" t="s">
        <v>241</v>
      </c>
    </row>
    <row r="717" customFormat="false" ht="12.8" hidden="false" customHeight="false" outlineLevel="0" collapsed="false">
      <c r="J717" s="0" t="s">
        <v>242</v>
      </c>
    </row>
    <row r="718" customFormat="false" ht="12.8" hidden="false" customHeight="false" outlineLevel="0" collapsed="false">
      <c r="J718" s="0" t="s">
        <v>243</v>
      </c>
    </row>
    <row r="722" customFormat="false" ht="12.8" hidden="false" customHeight="false" outlineLevel="0" collapsed="false">
      <c r="J722" s="0" t="s">
        <v>244</v>
      </c>
    </row>
    <row r="723" customFormat="false" ht="12.8" hidden="false" customHeight="false" outlineLevel="0" collapsed="false">
      <c r="J723" s="0" t="s">
        <v>245</v>
      </c>
    </row>
    <row r="728" customFormat="false" ht="12.8" hidden="false" customHeight="false" outlineLevel="0" collapsed="false">
      <c r="B728" s="0" t="s">
        <v>246</v>
      </c>
      <c r="D728" s="0" t="s">
        <v>247</v>
      </c>
    </row>
    <row r="769" customFormat="false" ht="12.8" hidden="false" customHeight="false" outlineLevel="0" collapsed="false">
      <c r="C769" s="0" t="s">
        <v>248</v>
      </c>
    </row>
    <row r="772" customFormat="false" ht="12.8" hidden="false" customHeight="false" outlineLevel="0" collapsed="false">
      <c r="J772" s="0" t="s">
        <v>249</v>
      </c>
    </row>
    <row r="783" customFormat="false" ht="12.8" hidden="false" customHeight="false" outlineLevel="0" collapsed="false">
      <c r="J783" s="0" t="s">
        <v>250</v>
      </c>
    </row>
    <row r="796" customFormat="false" ht="12.8" hidden="false" customHeight="false" outlineLevel="0" collapsed="false">
      <c r="A796" s="1" t="n">
        <v>44236</v>
      </c>
    </row>
    <row r="797" customFormat="false" ht="12.8" hidden="false" customHeight="false" outlineLevel="0" collapsed="false">
      <c r="A797" s="1" t="s">
        <v>251</v>
      </c>
      <c r="B797" s="0" t="s">
        <v>252</v>
      </c>
    </row>
    <row r="798" customFormat="false" ht="12.8" hidden="false" customHeight="false" outlineLevel="0" collapsed="false">
      <c r="A798" s="1" t="s">
        <v>253</v>
      </c>
      <c r="B798" s="0" t="s">
        <v>254</v>
      </c>
    </row>
    <row r="799" customFormat="false" ht="12.8" hidden="false" customHeight="false" outlineLevel="0" collapsed="false">
      <c r="C799" s="0" t="s">
        <v>255</v>
      </c>
      <c r="J799" s="0" t="s">
        <v>256</v>
      </c>
    </row>
    <row r="800" customFormat="false" ht="12.8" hidden="false" customHeight="false" outlineLevel="0" collapsed="false">
      <c r="C800" s="0" t="s">
        <v>257</v>
      </c>
      <c r="J800" s="0" t="s">
        <v>258</v>
      </c>
    </row>
    <row r="801" customFormat="false" ht="12.8" hidden="false" customHeight="false" outlineLevel="0" collapsed="false">
      <c r="C801" s="0" t="s">
        <v>259</v>
      </c>
      <c r="J801" s="0" t="s">
        <v>260</v>
      </c>
    </row>
    <row r="803" customFormat="false" ht="12.8" hidden="false" customHeight="false" outlineLevel="0" collapsed="false">
      <c r="A803" s="1" t="s">
        <v>261</v>
      </c>
      <c r="B803" s="0" t="s">
        <v>262</v>
      </c>
      <c r="K803" s="0" t="n">
        <v>912</v>
      </c>
      <c r="L803" s="2" t="s">
        <v>9</v>
      </c>
      <c r="O803" s="0" t="n">
        <f aca="false">INT(K803/60)</f>
        <v>15</v>
      </c>
      <c r="P803" s="0" t="s">
        <v>10</v>
      </c>
      <c r="Q803" s="0" t="n">
        <f aca="false">K803-O803*60</f>
        <v>12</v>
      </c>
      <c r="R803" s="0" t="s">
        <v>11</v>
      </c>
    </row>
    <row r="804" customFormat="false" ht="12.8" hidden="false" customHeight="false" outlineLevel="0" collapsed="false">
      <c r="K804" s="0" t="s">
        <v>263</v>
      </c>
    </row>
    <row r="809" customFormat="false" ht="12.8" hidden="false" customHeight="false" outlineLevel="0" collapsed="false">
      <c r="K809" s="0" t="s">
        <v>264</v>
      </c>
    </row>
    <row r="810" customFormat="false" ht="12.8" hidden="false" customHeight="false" outlineLevel="0" collapsed="false">
      <c r="K810" s="0" t="s">
        <v>265</v>
      </c>
    </row>
    <row r="813" customFormat="false" ht="12.8" hidden="false" customHeight="false" outlineLevel="0" collapsed="false">
      <c r="A813" s="1" t="s">
        <v>266</v>
      </c>
      <c r="B813" s="0" t="s">
        <v>267</v>
      </c>
      <c r="K813" s="0" t="n">
        <v>906</v>
      </c>
      <c r="L813" s="2" t="s">
        <v>9</v>
      </c>
      <c r="O813" s="0" t="n">
        <f aca="false">INT(K813/60)</f>
        <v>15</v>
      </c>
      <c r="P813" s="0" t="s">
        <v>10</v>
      </c>
      <c r="Q813" s="0" t="n">
        <f aca="false">K813-O813*60</f>
        <v>6</v>
      </c>
      <c r="R813" s="0" t="s">
        <v>11</v>
      </c>
    </row>
    <row r="815" customFormat="false" ht="12.8" hidden="false" customHeight="false" outlineLevel="0" collapsed="false">
      <c r="A815" s="1" t="s">
        <v>268</v>
      </c>
      <c r="B815" s="0" t="s">
        <v>269</v>
      </c>
      <c r="K815" s="0" t="n">
        <v>878</v>
      </c>
      <c r="L815" s="2" t="s">
        <v>9</v>
      </c>
      <c r="O815" s="0" t="n">
        <f aca="false">INT(K815/60)</f>
        <v>14</v>
      </c>
      <c r="P815" s="0" t="s">
        <v>10</v>
      </c>
      <c r="Q815" s="0" t="n">
        <f aca="false">K815-O815*60</f>
        <v>38</v>
      </c>
      <c r="R815" s="0" t="s">
        <v>11</v>
      </c>
    </row>
    <row r="816" customFormat="false" ht="12.8" hidden="false" customHeight="false" outlineLevel="0" collapsed="false">
      <c r="C816" s="0" t="s">
        <v>270</v>
      </c>
    </row>
    <row r="817" customFormat="false" ht="12.8" hidden="false" customHeight="false" outlineLevel="0" collapsed="false">
      <c r="D817" s="0" t="s">
        <v>271</v>
      </c>
    </row>
    <row r="843" customFormat="false" ht="12.8" hidden="false" customHeight="false" outlineLevel="0" collapsed="false">
      <c r="C843" s="0" t="s">
        <v>272</v>
      </c>
    </row>
    <row r="845" customFormat="false" ht="12.8" hidden="false" customHeight="false" outlineLevel="0" collapsed="false">
      <c r="A845" s="1" t="s">
        <v>273</v>
      </c>
      <c r="B845" s="0" t="s">
        <v>274</v>
      </c>
    </row>
    <row r="846" customFormat="false" ht="12.8" hidden="false" customHeight="false" outlineLevel="0" collapsed="false">
      <c r="K846" s="0" t="n">
        <v>849</v>
      </c>
      <c r="L846" s="2" t="s">
        <v>9</v>
      </c>
      <c r="O846" s="0" t="n">
        <f aca="false">INT(K846/60)</f>
        <v>14</v>
      </c>
      <c r="P846" s="0" t="s">
        <v>10</v>
      </c>
      <c r="Q846" s="0" t="n">
        <f aca="false">K846-O846*60</f>
        <v>9</v>
      </c>
      <c r="R846" s="0" t="s">
        <v>11</v>
      </c>
    </row>
    <row r="863" customFormat="false" ht="12.8" hidden="false" customHeight="false" outlineLevel="0" collapsed="false">
      <c r="A863" s="1" t="s">
        <v>275</v>
      </c>
      <c r="B863" s="0" t="s">
        <v>276</v>
      </c>
      <c r="K863" s="0" t="n">
        <v>815</v>
      </c>
      <c r="L863" s="2" t="s">
        <v>9</v>
      </c>
      <c r="O863" s="0" t="n">
        <f aca="false">INT(K863/60)</f>
        <v>13</v>
      </c>
      <c r="P863" s="0" t="s">
        <v>10</v>
      </c>
      <c r="Q863" s="0" t="n">
        <f aca="false">K863-O863*60</f>
        <v>35</v>
      </c>
      <c r="R863" s="0" t="s">
        <v>11</v>
      </c>
    </row>
    <row r="865" customFormat="false" ht="12.8" hidden="false" customHeight="false" outlineLevel="0" collapsed="false">
      <c r="A865" s="1" t="s">
        <v>277</v>
      </c>
      <c r="B865" s="0" t="s">
        <v>278</v>
      </c>
      <c r="K865" s="0" t="n">
        <v>782</v>
      </c>
      <c r="L865" s="2" t="s">
        <v>9</v>
      </c>
      <c r="O865" s="0" t="n">
        <f aca="false">INT(K865/60)</f>
        <v>13</v>
      </c>
      <c r="P865" s="0" t="s">
        <v>10</v>
      </c>
      <c r="Q865" s="0" t="n">
        <f aca="false">K865-O865*60</f>
        <v>2</v>
      </c>
      <c r="R865" s="0" t="s">
        <v>11</v>
      </c>
    </row>
    <row r="876" customFormat="false" ht="12.8" hidden="false" customHeight="false" outlineLevel="0" collapsed="false">
      <c r="B876" s="0" t="s">
        <v>279</v>
      </c>
    </row>
    <row r="877" customFormat="false" ht="12.8" hidden="false" customHeight="false" outlineLevel="0" collapsed="false">
      <c r="A877" s="1" t="s">
        <v>280</v>
      </c>
    </row>
    <row r="904" customFormat="false" ht="12.8" hidden="false" customHeight="false" outlineLevel="0" collapsed="false">
      <c r="A904" s="1" t="s">
        <v>281</v>
      </c>
      <c r="C904" s="0" t="s">
        <v>282</v>
      </c>
    </row>
    <row r="906" customFormat="false" ht="12.8" hidden="false" customHeight="false" outlineLevel="0" collapsed="false">
      <c r="A906" s="1" t="s">
        <v>283</v>
      </c>
      <c r="B906" s="0" t="s">
        <v>284</v>
      </c>
      <c r="K906" s="0" t="n">
        <v>751</v>
      </c>
      <c r="L906" s="2" t="s">
        <v>9</v>
      </c>
      <c r="O906" s="0" t="n">
        <f aca="false">INT(K906/60)</f>
        <v>12</v>
      </c>
      <c r="P906" s="0" t="s">
        <v>10</v>
      </c>
      <c r="Q906" s="0" t="n">
        <f aca="false">K906-O906*60</f>
        <v>31</v>
      </c>
      <c r="R906" s="0" t="s">
        <v>11</v>
      </c>
    </row>
    <row r="907" customFormat="false" ht="12.8" hidden="false" customHeight="false" outlineLevel="0" collapsed="false">
      <c r="A907" s="1" t="n">
        <v>44237</v>
      </c>
      <c r="C907" s="0" t="s">
        <v>285</v>
      </c>
    </row>
    <row r="908" customFormat="false" ht="12.8" hidden="false" customHeight="false" outlineLevel="0" collapsed="false">
      <c r="C908" s="0" t="s">
        <v>286</v>
      </c>
    </row>
    <row r="909" customFormat="false" ht="12.8" hidden="false" customHeight="false" outlineLevel="0" collapsed="false">
      <c r="C909" s="0" t="s">
        <v>287</v>
      </c>
      <c r="D909" s="0" t="s">
        <v>288</v>
      </c>
    </row>
    <row r="910" customFormat="false" ht="12.8" hidden="false" customHeight="false" outlineLevel="0" collapsed="false">
      <c r="E910" s="0" t="s">
        <v>289</v>
      </c>
    </row>
    <row r="911" customFormat="false" ht="12.8" hidden="false" customHeight="false" outlineLevel="0" collapsed="false">
      <c r="E911" s="2" t="s">
        <v>290</v>
      </c>
    </row>
    <row r="912" customFormat="false" ht="12.8" hidden="false" customHeight="false" outlineLevel="0" collapsed="false">
      <c r="F912" s="2" t="s">
        <v>291</v>
      </c>
    </row>
    <row r="913" customFormat="false" ht="12.8" hidden="false" customHeight="false" outlineLevel="0" collapsed="false">
      <c r="E913" s="0" t="s">
        <v>76</v>
      </c>
    </row>
    <row r="914" customFormat="false" ht="12.8" hidden="false" customHeight="false" outlineLevel="0" collapsed="false">
      <c r="E914" s="2" t="s">
        <v>292</v>
      </c>
    </row>
    <row r="916" customFormat="false" ht="12.8" hidden="false" customHeight="false" outlineLevel="0" collapsed="false">
      <c r="C916" s="0" t="s">
        <v>293</v>
      </c>
      <c r="D916" s="0" t="s">
        <v>294</v>
      </c>
    </row>
    <row r="917" customFormat="false" ht="12.8" hidden="false" customHeight="false" outlineLevel="0" collapsed="false">
      <c r="E917" s="0" t="s">
        <v>295</v>
      </c>
    </row>
    <row r="918" customFormat="false" ht="12.8" hidden="false" customHeight="false" outlineLevel="0" collapsed="false">
      <c r="E918" s="2" t="s">
        <v>296</v>
      </c>
    </row>
    <row r="919" customFormat="false" ht="12.8" hidden="false" customHeight="false" outlineLevel="0" collapsed="false">
      <c r="F919" s="2" t="s">
        <v>297</v>
      </c>
      <c r="M919" s="0" t="s">
        <v>298</v>
      </c>
    </row>
    <row r="920" customFormat="false" ht="12.8" hidden="false" customHeight="false" outlineLevel="0" collapsed="false">
      <c r="F920" s="2" t="s">
        <v>299</v>
      </c>
    </row>
    <row r="921" customFormat="false" ht="12.8" hidden="false" customHeight="false" outlineLevel="0" collapsed="false">
      <c r="F921" s="2" t="s">
        <v>300</v>
      </c>
    </row>
    <row r="922" customFormat="false" ht="12.8" hidden="false" customHeight="false" outlineLevel="0" collapsed="false">
      <c r="F922" s="2" t="s">
        <v>301</v>
      </c>
      <c r="M922" s="0" t="s">
        <v>302</v>
      </c>
    </row>
    <row r="923" customFormat="false" ht="12.8" hidden="false" customHeight="false" outlineLevel="0" collapsed="false">
      <c r="F923" s="2" t="s">
        <v>303</v>
      </c>
      <c r="M923" s="0" t="s">
        <v>304</v>
      </c>
    </row>
    <row r="924" customFormat="false" ht="12.8" hidden="false" customHeight="false" outlineLevel="0" collapsed="false">
      <c r="F924" s="2" t="s">
        <v>305</v>
      </c>
    </row>
    <row r="925" customFormat="false" ht="12.8" hidden="false" customHeight="false" outlineLevel="0" collapsed="false">
      <c r="F925" s="2" t="s">
        <v>306</v>
      </c>
    </row>
    <row r="926" customFormat="false" ht="12.8" hidden="false" customHeight="false" outlineLevel="0" collapsed="false">
      <c r="E926" s="2" t="s">
        <v>76</v>
      </c>
    </row>
    <row r="927" customFormat="false" ht="12.8" hidden="false" customHeight="false" outlineLevel="0" collapsed="false">
      <c r="C927" s="0" t="s">
        <v>307</v>
      </c>
    </row>
    <row r="931" customFormat="false" ht="12.8" hidden="false" customHeight="false" outlineLevel="0" collapsed="false">
      <c r="P931" s="0" t="s">
        <v>308</v>
      </c>
    </row>
    <row r="936" customFormat="false" ht="12.8" hidden="false" customHeight="false" outlineLevel="0" collapsed="false">
      <c r="C936" s="0" t="s">
        <v>309</v>
      </c>
    </row>
    <row r="944" customFormat="false" ht="12.8" hidden="false" customHeight="false" outlineLevel="0" collapsed="false">
      <c r="A944" s="1" t="s">
        <v>310</v>
      </c>
      <c r="B944" s="0" t="s">
        <v>311</v>
      </c>
    </row>
    <row r="945" customFormat="false" ht="12.8" hidden="false" customHeight="false" outlineLevel="0" collapsed="false">
      <c r="A945" s="1" t="s">
        <v>310</v>
      </c>
      <c r="B945" s="0" t="s">
        <v>312</v>
      </c>
      <c r="K945" s="0" t="n">
        <f aca="false">751-24</f>
        <v>727</v>
      </c>
      <c r="L945" s="2" t="s">
        <v>9</v>
      </c>
      <c r="O945" s="0" t="n">
        <f aca="false">INT(K945/60)</f>
        <v>12</v>
      </c>
      <c r="P945" s="0" t="s">
        <v>10</v>
      </c>
      <c r="Q945" s="0" t="n">
        <f aca="false">K945-O945*60</f>
        <v>7</v>
      </c>
      <c r="R945" s="0" t="s">
        <v>11</v>
      </c>
    </row>
    <row r="946" customFormat="false" ht="12.8" hidden="false" customHeight="false" outlineLevel="0" collapsed="false">
      <c r="C946" s="0" t="s">
        <v>313</v>
      </c>
    </row>
    <row r="972" customFormat="false" ht="12.8" hidden="false" customHeight="false" outlineLevel="0" collapsed="false">
      <c r="D972" s="0" t="s">
        <v>314</v>
      </c>
    </row>
    <row r="973" customFormat="false" ht="12.8" hidden="false" customHeight="false" outlineLevel="0" collapsed="false">
      <c r="C973" s="0" t="s">
        <v>315</v>
      </c>
    </row>
    <row r="974" customFormat="false" ht="12.8" hidden="false" customHeight="false" outlineLevel="0" collapsed="false">
      <c r="C974" s="0" t="s">
        <v>316</v>
      </c>
      <c r="K974" s="0" t="s">
        <v>317</v>
      </c>
    </row>
    <row r="976" customFormat="false" ht="12.8" hidden="false" customHeight="false" outlineLevel="0" collapsed="false">
      <c r="C976" s="0" t="s">
        <v>318</v>
      </c>
    </row>
    <row r="977" customFormat="false" ht="12.8" hidden="false" customHeight="false" outlineLevel="0" collapsed="false">
      <c r="D977" s="2" t="s">
        <v>319</v>
      </c>
      <c r="K977" s="0" t="s">
        <v>320</v>
      </c>
    </row>
    <row r="978" customFormat="false" ht="12.8" hidden="false" customHeight="false" outlineLevel="0" collapsed="false">
      <c r="D978" s="0" t="s">
        <v>321</v>
      </c>
    </row>
    <row r="979" customFormat="false" ht="12.8" hidden="false" customHeight="false" outlineLevel="0" collapsed="false">
      <c r="E979" s="0" t="s">
        <v>322</v>
      </c>
      <c r="K979" s="0" t="s">
        <v>323</v>
      </c>
    </row>
    <row r="981" customFormat="false" ht="12.8" hidden="false" customHeight="false" outlineLevel="0" collapsed="false">
      <c r="O981" s="0" t="s">
        <v>324</v>
      </c>
    </row>
    <row r="982" customFormat="false" ht="12.8" hidden="false" customHeight="false" outlineLevel="0" collapsed="false">
      <c r="O982" s="0" t="s">
        <v>325</v>
      </c>
    </row>
    <row r="983" customFormat="false" ht="12.8" hidden="false" customHeight="false" outlineLevel="0" collapsed="false">
      <c r="O983" s="0" t="s">
        <v>326</v>
      </c>
    </row>
    <row r="984" customFormat="false" ht="12.8" hidden="false" customHeight="false" outlineLevel="0" collapsed="false">
      <c r="O984" s="0" t="s">
        <v>327</v>
      </c>
    </row>
    <row r="987" customFormat="false" ht="12.8" hidden="false" customHeight="false" outlineLevel="0" collapsed="false">
      <c r="O987" s="0" t="s">
        <v>328</v>
      </c>
    </row>
    <row r="991" customFormat="false" ht="12.8" hidden="false" customHeight="false" outlineLevel="0" collapsed="false">
      <c r="O991" s="0" t="s">
        <v>329</v>
      </c>
    </row>
    <row r="996" customFormat="false" ht="12.8" hidden="false" customHeight="false" outlineLevel="0" collapsed="false">
      <c r="O996" s="0" t="s">
        <v>330</v>
      </c>
    </row>
    <row r="1000" customFormat="false" ht="12.8" hidden="false" customHeight="false" outlineLevel="0" collapsed="false">
      <c r="O1000" s="0" t="s">
        <v>328</v>
      </c>
    </row>
    <row r="1001" customFormat="false" ht="12.8" hidden="false" customHeight="false" outlineLevel="0" collapsed="false">
      <c r="O1001" s="0" t="s">
        <v>331</v>
      </c>
    </row>
    <row r="1002" customFormat="false" ht="12.8" hidden="false" customHeight="false" outlineLevel="0" collapsed="false">
      <c r="C1002" s="0" t="s">
        <v>332</v>
      </c>
    </row>
    <row r="1006" customFormat="false" ht="12.8" hidden="false" customHeight="false" outlineLevel="0" collapsed="false">
      <c r="P1006" s="0" t="s">
        <v>333</v>
      </c>
    </row>
    <row r="1007" customFormat="false" ht="12.8" hidden="false" customHeight="false" outlineLevel="0" collapsed="false">
      <c r="P1007" s="0" t="s">
        <v>334</v>
      </c>
    </row>
    <row r="1009" customFormat="false" ht="12.8" hidden="false" customHeight="false" outlineLevel="0" collapsed="false">
      <c r="P1009" s="0" t="s">
        <v>335</v>
      </c>
    </row>
    <row r="1014" customFormat="false" ht="12.8" hidden="false" customHeight="false" outlineLevel="0" collapsed="false">
      <c r="A1014" s="1" t="s">
        <v>336</v>
      </c>
      <c r="C1014" s="0" t="s">
        <v>337</v>
      </c>
      <c r="J1014" s="0" t="s">
        <v>338</v>
      </c>
    </row>
    <row r="1016" customFormat="false" ht="12.8" hidden="false" customHeight="false" outlineLevel="0" collapsed="false">
      <c r="C1016" s="0" t="s">
        <v>339</v>
      </c>
    </row>
    <row r="1017" customFormat="false" ht="12.8" hidden="false" customHeight="false" outlineLevel="0" collapsed="false">
      <c r="D1017" s="0" t="s">
        <v>340</v>
      </c>
    </row>
    <row r="1018" customFormat="false" ht="12.8" hidden="false" customHeight="false" outlineLevel="0" collapsed="false">
      <c r="E1018" s="0" t="s">
        <v>341</v>
      </c>
    </row>
    <row r="1019" customFormat="false" ht="12.8" hidden="false" customHeight="false" outlineLevel="0" collapsed="false">
      <c r="D1019" s="0" t="s">
        <v>76</v>
      </c>
    </row>
    <row r="1020" customFormat="false" ht="12.8" hidden="false" customHeight="false" outlineLevel="0" collapsed="false">
      <c r="C1020" s="0" t="s">
        <v>342</v>
      </c>
    </row>
    <row r="1022" customFormat="false" ht="12.8" hidden="false" customHeight="false" outlineLevel="0" collapsed="false">
      <c r="A1022" s="1" t="s">
        <v>343</v>
      </c>
      <c r="B1022" s="0" t="s">
        <v>344</v>
      </c>
      <c r="K1022" s="0" t="n">
        <f aca="false">727-11</f>
        <v>716</v>
      </c>
      <c r="L1022" s="2" t="s">
        <v>9</v>
      </c>
      <c r="O1022" s="0" t="n">
        <f aca="false">INT(K1022/60)</f>
        <v>11</v>
      </c>
      <c r="P1022" s="0" t="s">
        <v>10</v>
      </c>
      <c r="Q1022" s="0" t="n">
        <f aca="false">K1022-O1022*60</f>
        <v>56</v>
      </c>
      <c r="R1022" s="0" t="s">
        <v>11</v>
      </c>
    </row>
    <row r="1040" customFormat="false" ht="12.8" hidden="false" customHeight="false" outlineLevel="0" collapsed="false">
      <c r="R1040" s="0" t="s">
        <v>345</v>
      </c>
    </row>
    <row r="1041" customFormat="false" ht="12.8" hidden="false" customHeight="false" outlineLevel="0" collapsed="false">
      <c r="R1041" s="0" t="s">
        <v>346</v>
      </c>
    </row>
    <row r="1070" customFormat="false" ht="12.8" hidden="false" customHeight="false" outlineLevel="0" collapsed="false">
      <c r="N1070" s="0" t="s">
        <v>347</v>
      </c>
    </row>
    <row r="1077" customFormat="false" ht="12.8" hidden="false" customHeight="false" outlineLevel="0" collapsed="false">
      <c r="N1077" s="0" t="s">
        <v>348</v>
      </c>
    </row>
    <row r="1078" customFormat="false" ht="12.8" hidden="false" customHeight="false" outlineLevel="0" collapsed="false">
      <c r="N1078" s="0" t="s">
        <v>349</v>
      </c>
    </row>
    <row r="1084" customFormat="false" ht="12.8" hidden="false" customHeight="false" outlineLevel="0" collapsed="false">
      <c r="A1084" s="1" t="s">
        <v>350</v>
      </c>
      <c r="B1084" s="0" t="s">
        <v>351</v>
      </c>
      <c r="K1084" s="0" t="n">
        <v>704</v>
      </c>
      <c r="L1084" s="2" t="s">
        <v>9</v>
      </c>
      <c r="O1084" s="0" t="n">
        <f aca="false">INT(K1084/60)</f>
        <v>11</v>
      </c>
      <c r="P1084" s="0" t="s">
        <v>10</v>
      </c>
      <c r="Q1084" s="0" t="n">
        <f aca="false">K1084-O1084*60</f>
        <v>44</v>
      </c>
      <c r="R1084" s="0" t="s">
        <v>11</v>
      </c>
    </row>
    <row r="1111" customFormat="false" ht="12.8" hidden="false" customHeight="false" outlineLevel="0" collapsed="false">
      <c r="C1111" s="0" t="s">
        <v>352</v>
      </c>
    </row>
    <row r="1119" customFormat="false" ht="12.8" hidden="false" customHeight="false" outlineLevel="0" collapsed="false">
      <c r="K1119" s="0" t="s">
        <v>353</v>
      </c>
    </row>
    <row r="1121" customFormat="false" ht="12.8" hidden="false" customHeight="false" outlineLevel="0" collapsed="false">
      <c r="K1121" s="0" t="s">
        <v>354</v>
      </c>
    </row>
    <row r="1124" customFormat="false" ht="12.8" hidden="false" customHeight="false" outlineLevel="0" collapsed="false">
      <c r="C1124" s="0" t="s">
        <v>355</v>
      </c>
    </row>
    <row r="1125" customFormat="false" ht="12.8" hidden="false" customHeight="false" outlineLevel="0" collapsed="false">
      <c r="D1125" s="0" t="s">
        <v>356</v>
      </c>
    </row>
    <row r="1129" customFormat="false" ht="12.8" hidden="false" customHeight="false" outlineLevel="0" collapsed="false">
      <c r="D1129" s="0" t="s">
        <v>357</v>
      </c>
    </row>
    <row r="1130" customFormat="false" ht="12.8" hidden="false" customHeight="false" outlineLevel="0" collapsed="false">
      <c r="D1130" s="0" t="s">
        <v>358</v>
      </c>
    </row>
    <row r="1132" customFormat="false" ht="12.8" hidden="false" customHeight="false" outlineLevel="0" collapsed="false">
      <c r="D1132" s="0" t="s">
        <v>359</v>
      </c>
    </row>
    <row r="1133" customFormat="false" ht="12.8" hidden="false" customHeight="false" outlineLevel="0" collapsed="false">
      <c r="E1133" s="0" t="s">
        <v>360</v>
      </c>
    </row>
    <row r="1135" customFormat="false" ht="12.8" hidden="false" customHeight="false" outlineLevel="0" collapsed="false">
      <c r="A1135" s="1" t="s">
        <v>361</v>
      </c>
      <c r="B1135" s="0" t="s">
        <v>362</v>
      </c>
    </row>
    <row r="1136" customFormat="false" ht="12.8" hidden="false" customHeight="false" outlineLevel="0" collapsed="false">
      <c r="A1136" s="1" t="s">
        <v>363</v>
      </c>
      <c r="B1136" s="0" t="s">
        <v>364</v>
      </c>
      <c r="K1136" s="0" t="n">
        <v>679</v>
      </c>
      <c r="L1136" s="2" t="s">
        <v>9</v>
      </c>
      <c r="O1136" s="0" t="n">
        <f aca="false">INT(K1136/60)</f>
        <v>11</v>
      </c>
      <c r="P1136" s="0" t="s">
        <v>10</v>
      </c>
      <c r="Q1136" s="0" t="n">
        <f aca="false">K1136-O1136*60</f>
        <v>19</v>
      </c>
      <c r="R1136" s="0" t="s">
        <v>11</v>
      </c>
    </row>
    <row r="1163" customFormat="false" ht="12.8" hidden="false" customHeight="false" outlineLevel="0" collapsed="false">
      <c r="M1163" s="0" t="s">
        <v>365</v>
      </c>
    </row>
    <row r="1164" customFormat="false" ht="12.8" hidden="false" customHeight="false" outlineLevel="0" collapsed="false">
      <c r="M1164" s="0" t="s">
        <v>366</v>
      </c>
    </row>
    <row r="1168" customFormat="false" ht="12.8" hidden="false" customHeight="false" outlineLevel="0" collapsed="false">
      <c r="M1168" s="0" t="s">
        <v>367</v>
      </c>
    </row>
    <row r="1172" customFormat="false" ht="12.8" hidden="false" customHeight="false" outlineLevel="0" collapsed="false">
      <c r="P1172" s="0" t="s">
        <v>368</v>
      </c>
    </row>
    <row r="1179" customFormat="false" ht="12.8" hidden="false" customHeight="false" outlineLevel="0" collapsed="false">
      <c r="P1179" s="0" t="s">
        <v>369</v>
      </c>
    </row>
    <row r="1221" customFormat="false" ht="12.8" hidden="false" customHeight="false" outlineLevel="0" collapsed="false">
      <c r="A1221" s="1" t="n">
        <v>44238</v>
      </c>
    </row>
    <row r="1222" customFormat="false" ht="12.8" hidden="false" customHeight="false" outlineLevel="0" collapsed="false">
      <c r="A1222" s="1" t="s">
        <v>370</v>
      </c>
      <c r="B1222" s="0" t="s">
        <v>371</v>
      </c>
      <c r="K1222" s="0" t="n">
        <v>646</v>
      </c>
      <c r="L1222" s="2" t="s">
        <v>9</v>
      </c>
      <c r="O1222" s="0" t="n">
        <f aca="false">INT(K1222/60)</f>
        <v>10</v>
      </c>
      <c r="P1222" s="0" t="s">
        <v>10</v>
      </c>
      <c r="Q1222" s="0" t="n">
        <f aca="false">K1222-O1222*60</f>
        <v>46</v>
      </c>
      <c r="R1222" s="0" t="s">
        <v>11</v>
      </c>
    </row>
    <row r="1223" customFormat="false" ht="12.8" hidden="false" customHeight="false" outlineLevel="0" collapsed="false">
      <c r="A1223" s="1" t="s">
        <v>372</v>
      </c>
    </row>
    <row r="1224" customFormat="false" ht="12.8" hidden="false" customHeight="false" outlineLevel="0" collapsed="false">
      <c r="K1224" s="0" t="s">
        <v>373</v>
      </c>
    </row>
    <row r="1225" customFormat="false" ht="12.8" hidden="false" customHeight="false" outlineLevel="0" collapsed="false">
      <c r="K1225" s="0" t="s">
        <v>374</v>
      </c>
    </row>
    <row r="1227" customFormat="false" ht="12.8" hidden="false" customHeight="false" outlineLevel="0" collapsed="false">
      <c r="K1227" s="0" t="s">
        <v>375</v>
      </c>
    </row>
    <row r="1228" customFormat="false" ht="12.8" hidden="false" customHeight="false" outlineLevel="0" collapsed="false">
      <c r="K1228" s="0" t="s">
        <v>376</v>
      </c>
    </row>
    <row r="1230" customFormat="false" ht="12.8" hidden="false" customHeight="false" outlineLevel="0" collapsed="false">
      <c r="K1230" s="0" t="s">
        <v>377</v>
      </c>
    </row>
    <row r="1250" customFormat="false" ht="12.8" hidden="false" customHeight="false" outlineLevel="0" collapsed="false">
      <c r="R1250" s="0" t="s">
        <v>378</v>
      </c>
    </row>
    <row r="1253" customFormat="false" ht="12.8" hidden="false" customHeight="false" outlineLevel="0" collapsed="false">
      <c r="R1253" s="0" t="s">
        <v>379</v>
      </c>
    </row>
    <row r="1258" customFormat="false" ht="12.8" hidden="false" customHeight="false" outlineLevel="0" collapsed="false">
      <c r="R1258" s="0" t="s">
        <v>380</v>
      </c>
    </row>
    <row r="1260" customFormat="false" ht="12.8" hidden="false" customHeight="false" outlineLevel="0" collapsed="false">
      <c r="R1260" s="0" t="s">
        <v>381</v>
      </c>
    </row>
    <row r="1261" customFormat="false" ht="12.8" hidden="false" customHeight="false" outlineLevel="0" collapsed="false">
      <c r="R1261" s="0" t="s">
        <v>382</v>
      </c>
    </row>
    <row r="1262" customFormat="false" ht="12.8" hidden="false" customHeight="false" outlineLevel="0" collapsed="false">
      <c r="R1262" s="0" t="s">
        <v>383</v>
      </c>
    </row>
    <row r="1268" customFormat="false" ht="12.8" hidden="false" customHeight="false" outlineLevel="0" collapsed="false">
      <c r="R1268" s="0" t="s">
        <v>384</v>
      </c>
    </row>
    <row r="1269" customFormat="false" ht="12.8" hidden="false" customHeight="false" outlineLevel="0" collapsed="false">
      <c r="R1269" s="0" t="s">
        <v>385</v>
      </c>
    </row>
    <row r="1271" customFormat="false" ht="12.8" hidden="false" customHeight="false" outlineLevel="0" collapsed="false">
      <c r="R1271" s="0" t="s">
        <v>386</v>
      </c>
    </row>
    <row r="1272" customFormat="false" ht="12.8" hidden="false" customHeight="false" outlineLevel="0" collapsed="false">
      <c r="R1272" s="0" t="s">
        <v>387</v>
      </c>
    </row>
    <row r="1274" customFormat="false" ht="12.8" hidden="false" customHeight="false" outlineLevel="0" collapsed="false">
      <c r="R1274" s="0" t="s">
        <v>384</v>
      </c>
    </row>
    <row r="1275" customFormat="false" ht="12.8" hidden="false" customHeight="false" outlineLevel="0" collapsed="false">
      <c r="R1275" s="0" t="s">
        <v>388</v>
      </c>
    </row>
    <row r="1294" customFormat="false" ht="12.8" hidden="false" customHeight="false" outlineLevel="0" collapsed="false">
      <c r="N1294" s="0" t="s">
        <v>389</v>
      </c>
    </row>
    <row r="1297" customFormat="false" ht="12.8" hidden="false" customHeight="false" outlineLevel="0" collapsed="false">
      <c r="A1297" s="1" t="s">
        <v>390</v>
      </c>
    </row>
    <row r="1298" customFormat="false" ht="12.8" hidden="false" customHeight="false" outlineLevel="0" collapsed="false">
      <c r="P1298" s="0" t="s">
        <v>391</v>
      </c>
    </row>
    <row r="1299" customFormat="false" ht="12.8" hidden="false" customHeight="false" outlineLevel="0" collapsed="false">
      <c r="P1299" s="0" t="s">
        <v>392</v>
      </c>
    </row>
    <row r="1304" customFormat="false" ht="12.8" hidden="false" customHeight="false" outlineLevel="0" collapsed="false">
      <c r="A1304" s="1" t="s">
        <v>393</v>
      </c>
      <c r="B1304" s="0" t="s">
        <v>394</v>
      </c>
      <c r="K1304" s="0" t="n">
        <v>612</v>
      </c>
      <c r="L1304" s="2" t="s">
        <v>9</v>
      </c>
      <c r="O1304" s="0" t="n">
        <f aca="false">INT(K1304/60)</f>
        <v>10</v>
      </c>
      <c r="P1304" s="0" t="s">
        <v>10</v>
      </c>
      <c r="Q1304" s="0" t="n">
        <f aca="false">K1304-O1304*60</f>
        <v>12</v>
      </c>
      <c r="R1304" s="0" t="s">
        <v>11</v>
      </c>
    </row>
    <row r="1307" customFormat="false" ht="12.8" hidden="false" customHeight="false" outlineLevel="0" collapsed="false">
      <c r="N1307" s="0" t="s">
        <v>395</v>
      </c>
    </row>
    <row r="1309" customFormat="false" ht="12.8" hidden="false" customHeight="false" outlineLevel="0" collapsed="false">
      <c r="N1309" s="0" t="s">
        <v>396</v>
      </c>
    </row>
    <row r="1316" customFormat="false" ht="12.8" hidden="false" customHeight="false" outlineLevel="0" collapsed="false">
      <c r="N1316" s="0" t="s">
        <v>397</v>
      </c>
    </row>
    <row r="1317" customFormat="false" ht="12.8" hidden="false" customHeight="false" outlineLevel="0" collapsed="false">
      <c r="N1317" s="0" t="s">
        <v>398</v>
      </c>
    </row>
    <row r="1321" customFormat="false" ht="12.8" hidden="false" customHeight="false" outlineLevel="0" collapsed="false">
      <c r="A1321" s="1" t="s">
        <v>399</v>
      </c>
      <c r="B1321" s="0" t="s">
        <v>400</v>
      </c>
      <c r="K1321" s="0" t="n">
        <v>592</v>
      </c>
      <c r="L1321" s="2" t="s">
        <v>9</v>
      </c>
      <c r="O1321" s="0" t="n">
        <f aca="false">INT(K1321/60)</f>
        <v>9</v>
      </c>
      <c r="P1321" s="0" t="s">
        <v>10</v>
      </c>
      <c r="Q1321" s="0" t="n">
        <f aca="false">K1321-O1321*60</f>
        <v>52</v>
      </c>
      <c r="R1321" s="0" t="s">
        <v>11</v>
      </c>
    </row>
    <row r="1322" customFormat="false" ht="12.8" hidden="false" customHeight="false" outlineLevel="0" collapsed="false">
      <c r="B1322" s="0" t="s">
        <v>401</v>
      </c>
    </row>
    <row r="1339" customFormat="false" ht="12.8" hidden="false" customHeight="false" outlineLevel="0" collapsed="false">
      <c r="K1339" s="0" t="s">
        <v>402</v>
      </c>
    </row>
    <row r="1340" customFormat="false" ht="12.8" hidden="false" customHeight="false" outlineLevel="0" collapsed="false">
      <c r="K1340" s="0" t="s">
        <v>403</v>
      </c>
    </row>
    <row r="1342" customFormat="false" ht="12.8" hidden="false" customHeight="false" outlineLevel="0" collapsed="false">
      <c r="K1342" s="0" t="s">
        <v>404</v>
      </c>
    </row>
    <row r="1349" customFormat="false" ht="12.8" hidden="false" customHeight="false" outlineLevel="0" collapsed="false">
      <c r="L1349" s="0" t="s">
        <v>405</v>
      </c>
    </row>
    <row r="1350" customFormat="false" ht="12.8" hidden="false" customHeight="false" outlineLevel="0" collapsed="false">
      <c r="L1350" s="0" t="s">
        <v>406</v>
      </c>
    </row>
    <row r="1357" customFormat="false" ht="12.8" hidden="false" customHeight="false" outlineLevel="0" collapsed="false">
      <c r="L1357" s="0" t="s">
        <v>407</v>
      </c>
    </row>
    <row r="1358" customFormat="false" ht="12.8" hidden="false" customHeight="false" outlineLevel="0" collapsed="false">
      <c r="L1358" s="0" t="s">
        <v>408</v>
      </c>
    </row>
    <row r="1363" customFormat="false" ht="12.8" hidden="false" customHeight="false" outlineLevel="0" collapsed="false">
      <c r="L1363" s="0" t="s">
        <v>409</v>
      </c>
    </row>
    <row r="1365" customFormat="false" ht="12.8" hidden="false" customHeight="false" outlineLevel="0" collapsed="false">
      <c r="L1365" s="0" t="s">
        <v>410</v>
      </c>
    </row>
    <row r="1366" customFormat="false" ht="12.8" hidden="false" customHeight="false" outlineLevel="0" collapsed="false">
      <c r="L1366" s="0" t="s">
        <v>411</v>
      </c>
    </row>
    <row r="1369" customFormat="false" ht="12.8" hidden="false" customHeight="false" outlineLevel="0" collapsed="false">
      <c r="L1369" s="0" t="s">
        <v>412</v>
      </c>
    </row>
    <row r="1374" customFormat="false" ht="12.8" hidden="false" customHeight="false" outlineLevel="0" collapsed="false">
      <c r="B1374" s="0" t="s">
        <v>413</v>
      </c>
    </row>
    <row r="1384" customFormat="false" ht="12.8" hidden="false" customHeight="false" outlineLevel="0" collapsed="false">
      <c r="L1384" s="0" t="s">
        <v>414</v>
      </c>
    </row>
    <row r="1385" customFormat="false" ht="12.8" hidden="false" customHeight="false" outlineLevel="0" collapsed="false">
      <c r="L1385" s="0" t="s">
        <v>415</v>
      </c>
    </row>
    <row r="1392" customFormat="false" ht="12.8" hidden="false" customHeight="false" outlineLevel="0" collapsed="false">
      <c r="L1392" s="0" t="s">
        <v>416</v>
      </c>
    </row>
    <row r="1393" customFormat="false" ht="12.8" hidden="false" customHeight="false" outlineLevel="0" collapsed="false">
      <c r="M1393" s="0" t="s">
        <v>417</v>
      </c>
    </row>
    <row r="1394" customFormat="false" ht="12.8" hidden="false" customHeight="false" outlineLevel="0" collapsed="false">
      <c r="L1394" s="0" t="s">
        <v>418</v>
      </c>
    </row>
    <row r="1395" customFormat="false" ht="12.8" hidden="false" customHeight="false" outlineLevel="0" collapsed="false">
      <c r="M1395" s="0" t="s">
        <v>419</v>
      </c>
    </row>
    <row r="1398" customFormat="false" ht="12.8" hidden="false" customHeight="false" outlineLevel="0" collapsed="false">
      <c r="L1398" s="0" t="s">
        <v>420</v>
      </c>
    </row>
    <row r="1411" customFormat="false" ht="12.8" hidden="false" customHeight="false" outlineLevel="0" collapsed="false">
      <c r="A1411" s="1" t="s">
        <v>421</v>
      </c>
      <c r="B1411" s="0" t="s">
        <v>422</v>
      </c>
    </row>
    <row r="1412" customFormat="false" ht="12.8" hidden="false" customHeight="false" outlineLevel="0" collapsed="false">
      <c r="A1412" s="1" t="s">
        <v>423</v>
      </c>
      <c r="B1412" s="0" t="s">
        <v>424</v>
      </c>
      <c r="K1412" s="0" t="n">
        <v>564</v>
      </c>
      <c r="L1412" s="2" t="s">
        <v>9</v>
      </c>
      <c r="O1412" s="0" t="n">
        <f aca="false">INT(K1412/60)</f>
        <v>9</v>
      </c>
      <c r="P1412" s="0" t="s">
        <v>10</v>
      </c>
      <c r="Q1412" s="0" t="n">
        <f aca="false">K1412-O1412*60</f>
        <v>24</v>
      </c>
      <c r="R1412" s="0" t="s">
        <v>11</v>
      </c>
    </row>
    <row r="1413" customFormat="false" ht="12.8" hidden="false" customHeight="false" outlineLevel="0" collapsed="false">
      <c r="C1413" s="0" t="s">
        <v>425</v>
      </c>
    </row>
    <row r="1414" customFormat="false" ht="12.8" hidden="false" customHeight="false" outlineLevel="0" collapsed="false">
      <c r="D1414" s="0" t="s">
        <v>426</v>
      </c>
    </row>
    <row r="1415" customFormat="false" ht="12.8" hidden="false" customHeight="false" outlineLevel="0" collapsed="false">
      <c r="D1415" s="0" t="s">
        <v>427</v>
      </c>
    </row>
    <row r="1419" customFormat="false" ht="12.8" hidden="false" customHeight="false" outlineLevel="0" collapsed="false">
      <c r="A1419" s="0"/>
      <c r="L1419" s="2"/>
    </row>
    <row r="1423" customFormat="false" ht="12.8" hidden="false" customHeight="false" outlineLevel="0" collapsed="false">
      <c r="A1423" s="1" t="n">
        <v>44240</v>
      </c>
    </row>
    <row r="1425" customFormat="false" ht="12.8" hidden="false" customHeight="false" outlineLevel="0" collapsed="false">
      <c r="K1425" s="0" t="s">
        <v>428</v>
      </c>
    </row>
    <row r="1428" customFormat="false" ht="12.8" hidden="false" customHeight="false" outlineLevel="0" collapsed="false">
      <c r="J1428" s="0" t="s">
        <v>429</v>
      </c>
    </row>
    <row r="1430" customFormat="false" ht="12.8" hidden="false" customHeight="false" outlineLevel="0" collapsed="false">
      <c r="C1430" s="0" t="s">
        <v>430</v>
      </c>
    </row>
    <row r="1431" customFormat="false" ht="12.8" hidden="false" customHeight="false" outlineLevel="0" collapsed="false">
      <c r="D1431" s="0" t="s">
        <v>431</v>
      </c>
    </row>
    <row r="1432" customFormat="false" ht="12.8" hidden="false" customHeight="false" outlineLevel="0" collapsed="false">
      <c r="D1432" s="0" t="s">
        <v>432</v>
      </c>
    </row>
    <row r="1434" customFormat="false" ht="12.8" hidden="false" customHeight="false" outlineLevel="0" collapsed="false">
      <c r="A1434" s="1" t="s">
        <v>433</v>
      </c>
      <c r="B1434" s="0" t="s">
        <v>434</v>
      </c>
      <c r="K1434" s="0" t="n">
        <v>543</v>
      </c>
      <c r="L1434" s="2" t="s">
        <v>9</v>
      </c>
      <c r="O1434" s="0" t="n">
        <f aca="false">INT(K1434/60)</f>
        <v>9</v>
      </c>
      <c r="P1434" s="0" t="s">
        <v>10</v>
      </c>
      <c r="Q1434" s="0" t="n">
        <f aca="false">K1434-O1434*60</f>
        <v>3</v>
      </c>
      <c r="R1434" s="0" t="s">
        <v>11</v>
      </c>
    </row>
    <row r="1435" customFormat="false" ht="12.8" hidden="false" customHeight="false" outlineLevel="0" collapsed="false">
      <c r="C1435" s="0" t="s">
        <v>435</v>
      </c>
      <c r="J1435" s="0" t="s">
        <v>436</v>
      </c>
    </row>
    <row r="1436" customFormat="false" ht="12.8" hidden="false" customHeight="false" outlineLevel="0" collapsed="false">
      <c r="C1436" s="0" t="s">
        <v>437</v>
      </c>
      <c r="J1436" s="0" t="s">
        <v>438</v>
      </c>
    </row>
    <row r="1438" customFormat="false" ht="12.8" hidden="false" customHeight="false" outlineLevel="0" collapsed="false">
      <c r="C1438" s="0" t="s">
        <v>439</v>
      </c>
      <c r="J1438" s="0" t="s">
        <v>440</v>
      </c>
    </row>
    <row r="1440" customFormat="false" ht="12.8" hidden="false" customHeight="false" outlineLevel="0" collapsed="false">
      <c r="C1440" s="0" t="s">
        <v>441</v>
      </c>
    </row>
    <row r="1441" customFormat="false" ht="12.8" hidden="false" customHeight="false" outlineLevel="0" collapsed="false">
      <c r="D1441" s="0" t="s">
        <v>442</v>
      </c>
      <c r="J1441" s="0" t="s">
        <v>443</v>
      </c>
    </row>
    <row r="1442" customFormat="false" ht="12.8" hidden="false" customHeight="false" outlineLevel="0" collapsed="false">
      <c r="C1442" s="0" t="s">
        <v>444</v>
      </c>
    </row>
    <row r="1443" customFormat="false" ht="12.8" hidden="false" customHeight="false" outlineLevel="0" collapsed="false">
      <c r="D1443" s="0" t="s">
        <v>445</v>
      </c>
      <c r="J1443" s="0" t="s">
        <v>446</v>
      </c>
    </row>
    <row r="1444" customFormat="false" ht="12.8" hidden="false" customHeight="false" outlineLevel="0" collapsed="false">
      <c r="D1444" s="0" t="s">
        <v>447</v>
      </c>
    </row>
    <row r="1445" customFormat="false" ht="12.8" hidden="false" customHeight="false" outlineLevel="0" collapsed="false">
      <c r="D1445" s="0" t="s">
        <v>448</v>
      </c>
      <c r="J1445" s="0" t="s">
        <v>449</v>
      </c>
    </row>
    <row r="1446" customFormat="false" ht="12.8" hidden="false" customHeight="false" outlineLevel="0" collapsed="false">
      <c r="D1446" s="0" t="s">
        <v>450</v>
      </c>
      <c r="J1446" s="0" t="s">
        <v>451</v>
      </c>
    </row>
    <row r="1447" customFormat="false" ht="12.8" hidden="false" customHeight="false" outlineLevel="0" collapsed="false">
      <c r="D1447" s="0" t="s">
        <v>452</v>
      </c>
    </row>
    <row r="1448" customFormat="false" ht="12.8" hidden="false" customHeight="false" outlineLevel="0" collapsed="false">
      <c r="D1448" s="0" t="s">
        <v>453</v>
      </c>
      <c r="J1448" s="0" t="s">
        <v>454</v>
      </c>
    </row>
    <row r="1449" customFormat="false" ht="12.8" hidden="false" customHeight="false" outlineLevel="0" collapsed="false">
      <c r="D1449" s="0" t="s">
        <v>455</v>
      </c>
      <c r="J1449" s="0" t="s">
        <v>456</v>
      </c>
    </row>
    <row r="1450" customFormat="false" ht="12.8" hidden="false" customHeight="false" outlineLevel="0" collapsed="false">
      <c r="D1450" s="0" t="s">
        <v>457</v>
      </c>
      <c r="J1450" s="0" t="s">
        <v>458</v>
      </c>
    </row>
    <row r="1451" customFormat="false" ht="12.8" hidden="false" customHeight="false" outlineLevel="0" collapsed="false">
      <c r="D1451" s="0" t="s">
        <v>459</v>
      </c>
    </row>
    <row r="1452" customFormat="false" ht="12.8" hidden="false" customHeight="false" outlineLevel="0" collapsed="false">
      <c r="D1452" s="0" t="s">
        <v>460</v>
      </c>
      <c r="J1452" s="0" t="s">
        <v>461</v>
      </c>
    </row>
    <row r="1453" customFormat="false" ht="12.8" hidden="false" customHeight="false" outlineLevel="0" collapsed="false">
      <c r="D1453" s="0" t="s">
        <v>462</v>
      </c>
      <c r="J1453" s="0" t="s">
        <v>463</v>
      </c>
    </row>
    <row r="1454" customFormat="false" ht="12.8" hidden="false" customHeight="false" outlineLevel="0" collapsed="false">
      <c r="A1454" s="1" t="s">
        <v>464</v>
      </c>
      <c r="B1454" s="0" t="s">
        <v>465</v>
      </c>
    </row>
    <row r="1455" customFormat="false" ht="12.8" hidden="false" customHeight="false" outlineLevel="0" collapsed="false">
      <c r="B1455" s="0" t="s">
        <v>466</v>
      </c>
    </row>
    <row r="1456" customFormat="false" ht="12.8" hidden="false" customHeight="false" outlineLevel="0" collapsed="false">
      <c r="B1456" s="0" t="s">
        <v>467</v>
      </c>
    </row>
    <row r="1460" customFormat="false" ht="12.8" hidden="false" customHeight="false" outlineLevel="0" collapsed="false">
      <c r="A1460" s="1" t="s">
        <v>468</v>
      </c>
    </row>
    <row r="1461" customFormat="false" ht="12.8" hidden="false" customHeight="false" outlineLevel="0" collapsed="false">
      <c r="A1461" s="1" t="s">
        <v>469</v>
      </c>
      <c r="B1461" s="0" t="s">
        <v>470</v>
      </c>
    </row>
    <row r="1462" customFormat="false" ht="12.8" hidden="false" customHeight="false" outlineLevel="0" collapsed="false">
      <c r="B1462" s="0" t="s">
        <v>471</v>
      </c>
      <c r="J1462" s="0" t="s">
        <v>472</v>
      </c>
    </row>
    <row r="1464" customFormat="false" ht="12.8" hidden="false" customHeight="false" outlineLevel="0" collapsed="false">
      <c r="A1464" s="1" t="n">
        <v>44243</v>
      </c>
      <c r="B1464" s="0" t="s">
        <v>473</v>
      </c>
      <c r="M1464" s="0" t="s">
        <v>474</v>
      </c>
    </row>
    <row r="1465" customFormat="false" ht="12.8" hidden="false" customHeight="false" outlineLevel="0" collapsed="false">
      <c r="A1465" s="1" t="s">
        <v>475</v>
      </c>
      <c r="B1465" s="0" t="s">
        <v>476</v>
      </c>
    </row>
    <row r="1474" customFormat="false" ht="12.8" hidden="false" customHeight="false" outlineLevel="0" collapsed="false">
      <c r="H1474" s="0" t="s">
        <v>477</v>
      </c>
      <c r="L1474" s="0" t="s">
        <v>478</v>
      </c>
    </row>
    <row r="1477" customFormat="false" ht="12.8" hidden="false" customHeight="false" outlineLevel="0" collapsed="false">
      <c r="H1477" s="0" t="s">
        <v>479</v>
      </c>
      <c r="L1477" s="0" t="s">
        <v>478</v>
      </c>
    </row>
    <row r="1482" customFormat="false" ht="12.8" hidden="false" customHeight="false" outlineLevel="0" collapsed="false">
      <c r="H1482" s="0" t="s">
        <v>480</v>
      </c>
      <c r="L1482" s="0" t="s">
        <v>478</v>
      </c>
    </row>
    <row r="1485" customFormat="false" ht="12.8" hidden="false" customHeight="false" outlineLevel="0" collapsed="false">
      <c r="H1485" s="0" t="s">
        <v>481</v>
      </c>
      <c r="L1485" s="0" t="s">
        <v>478</v>
      </c>
    </row>
    <row r="1487" customFormat="false" ht="12.8" hidden="false" customHeight="false" outlineLevel="0" collapsed="false">
      <c r="C1487" s="0" t="s">
        <v>482</v>
      </c>
    </row>
    <row r="1488" customFormat="false" ht="12.8" hidden="false" customHeight="false" outlineLevel="0" collapsed="false">
      <c r="C1488" s="0" t="s">
        <v>483</v>
      </c>
    </row>
    <row r="1490" customFormat="false" ht="12.8" hidden="false" customHeight="false" outlineLevel="0" collapsed="false">
      <c r="A1490" s="1" t="s">
        <v>468</v>
      </c>
      <c r="B1490" s="0" t="s">
        <v>484</v>
      </c>
    </row>
    <row r="1491" customFormat="false" ht="12.8" hidden="false" customHeight="false" outlineLevel="0" collapsed="false">
      <c r="B1491" s="0" t="s">
        <v>485</v>
      </c>
    </row>
    <row r="1492" customFormat="false" ht="12.8" hidden="false" customHeight="false" outlineLevel="0" collapsed="false">
      <c r="L1492" s="0" t="s">
        <v>486</v>
      </c>
    </row>
    <row r="1493" customFormat="false" ht="12.8" hidden="false" customHeight="false" outlineLevel="0" collapsed="false">
      <c r="L1493" s="0" t="s">
        <v>487</v>
      </c>
    </row>
    <row r="1494" customFormat="false" ht="12.8" hidden="false" customHeight="false" outlineLevel="0" collapsed="false">
      <c r="M1494" s="0" t="s">
        <v>488</v>
      </c>
    </row>
    <row r="1495" customFormat="false" ht="12.8" hidden="false" customHeight="false" outlineLevel="0" collapsed="false">
      <c r="M1495" s="0" t="s">
        <v>489</v>
      </c>
    </row>
    <row r="1503" customFormat="false" ht="12.8" hidden="false" customHeight="false" outlineLevel="0" collapsed="false">
      <c r="M1503" s="0" t="s">
        <v>490</v>
      </c>
    </row>
    <row r="1504" customFormat="false" ht="12.8" hidden="false" customHeight="false" outlineLevel="0" collapsed="false">
      <c r="M1504" s="0" t="s">
        <v>491</v>
      </c>
    </row>
    <row r="1506" customFormat="false" ht="12.8" hidden="false" customHeight="false" outlineLevel="0" collapsed="false">
      <c r="M1506" s="0" t="s">
        <v>492</v>
      </c>
    </row>
    <row r="1507" customFormat="false" ht="12.8" hidden="false" customHeight="false" outlineLevel="0" collapsed="false">
      <c r="N1507" s="0" t="s">
        <v>493</v>
      </c>
    </row>
    <row r="1508" customFormat="false" ht="12.8" hidden="false" customHeight="false" outlineLevel="0" collapsed="false">
      <c r="O1508" s="0" t="s">
        <v>494</v>
      </c>
    </row>
    <row r="1509" customFormat="false" ht="12.8" hidden="false" customHeight="false" outlineLevel="0" collapsed="false">
      <c r="O1509" s="0" t="s">
        <v>495</v>
      </c>
    </row>
    <row r="1510" customFormat="false" ht="12.8" hidden="false" customHeight="false" outlineLevel="0" collapsed="false">
      <c r="N1510" s="0" t="s">
        <v>496</v>
      </c>
    </row>
    <row r="1511" customFormat="false" ht="12.8" hidden="false" customHeight="false" outlineLevel="0" collapsed="false">
      <c r="M1511" s="0" t="s">
        <v>497</v>
      </c>
    </row>
    <row r="1513" customFormat="false" ht="12.8" hidden="false" customHeight="false" outlineLevel="0" collapsed="false">
      <c r="M1513" s="0" t="s">
        <v>498</v>
      </c>
    </row>
    <row r="1515" customFormat="false" ht="12.8" hidden="false" customHeight="false" outlineLevel="0" collapsed="false">
      <c r="M1515" s="0" t="s">
        <v>499</v>
      </c>
    </row>
    <row r="1516" customFormat="false" ht="12.8" hidden="false" customHeight="false" outlineLevel="0" collapsed="false">
      <c r="N1516" s="2" t="s">
        <v>500</v>
      </c>
    </row>
    <row r="1517" customFormat="false" ht="12.8" hidden="false" customHeight="false" outlineLevel="0" collapsed="false">
      <c r="M1517" s="0" t="s">
        <v>501</v>
      </c>
    </row>
    <row r="1522" customFormat="false" ht="12.8" hidden="false" customHeight="false" outlineLevel="0" collapsed="false">
      <c r="B1522" s="0" t="s">
        <v>502</v>
      </c>
    </row>
    <row r="1523" customFormat="false" ht="12.8" hidden="false" customHeight="false" outlineLevel="0" collapsed="false">
      <c r="D1523" s="0" t="s">
        <v>503</v>
      </c>
    </row>
    <row r="1524" customFormat="false" ht="12.8" hidden="false" customHeight="false" outlineLevel="0" collapsed="false">
      <c r="B1524" s="0" t="s">
        <v>504</v>
      </c>
    </row>
    <row r="1525" customFormat="false" ht="12.8" hidden="false" customHeight="false" outlineLevel="0" collapsed="false">
      <c r="B1525" s="0" t="s">
        <v>505</v>
      </c>
    </row>
    <row r="1526" customFormat="false" ht="12.8" hidden="false" customHeight="false" outlineLevel="0" collapsed="false">
      <c r="D1526" s="0" t="s">
        <v>506</v>
      </c>
    </row>
    <row r="1529" customFormat="false" ht="12.8" hidden="false" customHeight="false" outlineLevel="0" collapsed="false">
      <c r="A1529" s="1" t="n">
        <v>44244</v>
      </c>
    </row>
    <row r="1530" customFormat="false" ht="12.8" hidden="false" customHeight="false" outlineLevel="0" collapsed="false">
      <c r="A1530" s="1" t="s">
        <v>433</v>
      </c>
    </row>
    <row r="1531" customFormat="false" ht="12.8" hidden="false" customHeight="false" outlineLevel="0" collapsed="false">
      <c r="A1531" s="1" t="s">
        <v>507</v>
      </c>
      <c r="B1531" s="0" t="s">
        <v>508</v>
      </c>
    </row>
    <row r="1533" customFormat="false" ht="12.8" hidden="false" customHeight="false" outlineLevel="0" collapsed="false">
      <c r="A1533" s="1" t="s">
        <v>509</v>
      </c>
      <c r="B1533" s="0" t="s">
        <v>510</v>
      </c>
      <c r="K1533" s="0" t="n">
        <v>543</v>
      </c>
      <c r="L1533" s="2" t="s">
        <v>9</v>
      </c>
      <c r="O1533" s="0" t="n">
        <f aca="false">INT(K1533/60)</f>
        <v>9</v>
      </c>
      <c r="P1533" s="0" t="s">
        <v>10</v>
      </c>
      <c r="Q1533" s="0" t="n">
        <f aca="false">K1533-O1533*60</f>
        <v>3</v>
      </c>
      <c r="R1533" s="0" t="s">
        <v>11</v>
      </c>
    </row>
    <row r="1535" customFormat="false" ht="12.8" hidden="false" customHeight="false" outlineLevel="0" collapsed="false">
      <c r="J1535" s="0" t="s">
        <v>511</v>
      </c>
    </row>
    <row r="1536" customFormat="false" ht="12.8" hidden="false" customHeight="false" outlineLevel="0" collapsed="false">
      <c r="J1536" s="0" t="s">
        <v>512</v>
      </c>
    </row>
    <row r="1537" customFormat="false" ht="12.8" hidden="false" customHeight="false" outlineLevel="0" collapsed="false">
      <c r="K1537" s="0" t="s">
        <v>513</v>
      </c>
    </row>
    <row r="1538" customFormat="false" ht="12.8" hidden="false" customHeight="false" outlineLevel="0" collapsed="false">
      <c r="L1538" s="0" t="s">
        <v>514</v>
      </c>
    </row>
    <row r="1539" customFormat="false" ht="12.8" hidden="false" customHeight="false" outlineLevel="0" collapsed="false">
      <c r="K1539" s="0" t="s">
        <v>515</v>
      </c>
    </row>
    <row r="1540" customFormat="false" ht="12.8" hidden="false" customHeight="false" outlineLevel="0" collapsed="false">
      <c r="J1540" s="0" t="s">
        <v>516</v>
      </c>
    </row>
    <row r="1562" customFormat="false" ht="12.8" hidden="false" customHeight="false" outlineLevel="0" collapsed="false">
      <c r="D1562" s="0" t="s">
        <v>517</v>
      </c>
    </row>
    <row r="1563" customFormat="false" ht="12.8" hidden="false" customHeight="false" outlineLevel="0" collapsed="false">
      <c r="D1563" s="0" t="s">
        <v>518</v>
      </c>
    </row>
    <row r="1564" customFormat="false" ht="12.8" hidden="false" customHeight="false" outlineLevel="0" collapsed="false">
      <c r="A1564" s="1" t="n">
        <v>44245</v>
      </c>
    </row>
    <row r="1565" customFormat="false" ht="12.8" hidden="false" customHeight="false" outlineLevel="0" collapsed="false">
      <c r="A1565" s="1" t="s">
        <v>519</v>
      </c>
      <c r="C1565" s="0" t="s">
        <v>520</v>
      </c>
    </row>
    <row r="1566" customFormat="false" ht="12.8" hidden="false" customHeight="false" outlineLevel="0" collapsed="false">
      <c r="C1566" s="2" t="s">
        <v>521</v>
      </c>
      <c r="M1566" s="0" t="s">
        <v>522</v>
      </c>
    </row>
    <row r="1567" customFormat="false" ht="12.8" hidden="false" customHeight="false" outlineLevel="0" collapsed="false">
      <c r="D1567" s="2" t="s">
        <v>523</v>
      </c>
    </row>
    <row r="1568" customFormat="false" ht="12.8" hidden="false" customHeight="false" outlineLevel="0" collapsed="false">
      <c r="C1568" s="2" t="s">
        <v>524</v>
      </c>
    </row>
    <row r="1569" customFormat="false" ht="12.8" hidden="false" customHeight="false" outlineLevel="0" collapsed="false">
      <c r="C1569" s="0" t="s">
        <v>525</v>
      </c>
    </row>
    <row r="1570" customFormat="false" ht="12.8" hidden="false" customHeight="false" outlineLevel="0" collapsed="false">
      <c r="K1570" s="0" t="s">
        <v>526</v>
      </c>
    </row>
    <row r="1572" customFormat="false" ht="12.8" hidden="false" customHeight="false" outlineLevel="0" collapsed="false">
      <c r="A1572" s="1" t="s">
        <v>527</v>
      </c>
      <c r="C1572" s="2" t="s">
        <v>528</v>
      </c>
    </row>
    <row r="1573" customFormat="false" ht="12.8" hidden="false" customHeight="false" outlineLevel="0" collapsed="false">
      <c r="C1573" s="0" t="s">
        <v>529</v>
      </c>
    </row>
    <row r="1574" customFormat="false" ht="12.8" hidden="false" customHeight="false" outlineLevel="0" collapsed="false">
      <c r="C1574" s="0" t="s">
        <v>530</v>
      </c>
    </row>
    <row r="1575" customFormat="false" ht="12.8" hidden="false" customHeight="false" outlineLevel="0" collapsed="false">
      <c r="D1575" s="0" t="s">
        <v>531</v>
      </c>
    </row>
    <row r="1576" customFormat="false" ht="12.8" hidden="false" customHeight="false" outlineLevel="0" collapsed="false">
      <c r="A1576" s="1" t="s">
        <v>532</v>
      </c>
    </row>
    <row r="1582" customFormat="false" ht="12.8" hidden="false" customHeight="false" outlineLevel="0" collapsed="false">
      <c r="G1582" s="0" t="s">
        <v>533</v>
      </c>
    </row>
    <row r="1583" customFormat="false" ht="12.8" hidden="false" customHeight="false" outlineLevel="0" collapsed="false">
      <c r="H1583" s="0" t="s">
        <v>534</v>
      </c>
    </row>
    <row r="1584" customFormat="false" ht="12.8" hidden="false" customHeight="false" outlineLevel="0" collapsed="false">
      <c r="H1584" s="0" t="s">
        <v>535</v>
      </c>
    </row>
    <row r="1585" customFormat="false" ht="12.8" hidden="false" customHeight="false" outlineLevel="0" collapsed="false">
      <c r="H1585" s="0" t="s">
        <v>536</v>
      </c>
    </row>
    <row r="1586" customFormat="false" ht="12.8" hidden="false" customHeight="false" outlineLevel="0" collapsed="false">
      <c r="A1586" s="1" t="s">
        <v>537</v>
      </c>
      <c r="C1586" s="0" t="s">
        <v>538</v>
      </c>
    </row>
    <row r="1587" customFormat="false" ht="12.8" hidden="false" customHeight="false" outlineLevel="0" collapsed="false">
      <c r="C1587" s="0" t="s">
        <v>539</v>
      </c>
    </row>
    <row r="1588" customFormat="false" ht="12.8" hidden="false" customHeight="false" outlineLevel="0" collapsed="false">
      <c r="C1588" s="0" t="s">
        <v>540</v>
      </c>
    </row>
    <row r="1590" customFormat="false" ht="12.8" hidden="false" customHeight="false" outlineLevel="0" collapsed="false">
      <c r="C1590" s="0" t="s">
        <v>541</v>
      </c>
    </row>
    <row r="1592" customFormat="false" ht="12.8" hidden="false" customHeight="false" outlineLevel="0" collapsed="false">
      <c r="A1592" s="1" t="s">
        <v>542</v>
      </c>
      <c r="B1592" s="0" t="s">
        <v>543</v>
      </c>
      <c r="K1592" s="0" t="n">
        <v>521</v>
      </c>
      <c r="L1592" s="2" t="s">
        <v>9</v>
      </c>
      <c r="O1592" s="0" t="n">
        <f aca="false">INT(K1592/60)</f>
        <v>8</v>
      </c>
      <c r="P1592" s="0" t="s">
        <v>10</v>
      </c>
      <c r="Q1592" s="0" t="n">
        <f aca="false">K1592-O1592*60</f>
        <v>41</v>
      </c>
      <c r="R1592" s="0" t="s">
        <v>11</v>
      </c>
    </row>
    <row r="1593" customFormat="false" ht="12.8" hidden="false" customHeight="false" outlineLevel="0" collapsed="false">
      <c r="C1593" s="0" t="s">
        <v>544</v>
      </c>
    </row>
    <row r="1595" customFormat="false" ht="12.8" hidden="false" customHeight="false" outlineLevel="0" collapsed="false">
      <c r="A1595" s="1" t="s">
        <v>545</v>
      </c>
      <c r="B1595" s="0" t="s">
        <v>546</v>
      </c>
      <c r="K1595" s="0" t="n">
        <v>499</v>
      </c>
      <c r="L1595" s="2" t="s">
        <v>9</v>
      </c>
      <c r="O1595" s="0" t="n">
        <f aca="false">INT(K1595/60)</f>
        <v>8</v>
      </c>
      <c r="P1595" s="0" t="s">
        <v>10</v>
      </c>
      <c r="Q1595" s="0" t="n">
        <f aca="false">K1595-O1595*60</f>
        <v>19</v>
      </c>
      <c r="R1595" s="0" t="s">
        <v>11</v>
      </c>
    </row>
    <row r="1596" customFormat="false" ht="12.8" hidden="false" customHeight="false" outlineLevel="0" collapsed="false">
      <c r="C1596" s="0" t="s">
        <v>547</v>
      </c>
    </row>
    <row r="1597" customFormat="false" ht="12.8" hidden="false" customHeight="false" outlineLevel="0" collapsed="false">
      <c r="D1597" s="0" t="s">
        <v>548</v>
      </c>
    </row>
    <row r="1598" customFormat="false" ht="12.8" hidden="false" customHeight="false" outlineLevel="0" collapsed="false">
      <c r="D1598" s="0" t="s">
        <v>477</v>
      </c>
    </row>
    <row r="1599" customFormat="false" ht="12.8" hidden="false" customHeight="false" outlineLevel="0" collapsed="false">
      <c r="D1599" s="0" t="s">
        <v>479</v>
      </c>
    </row>
    <row r="1601" customFormat="false" ht="12.8" hidden="false" customHeight="false" outlineLevel="0" collapsed="false">
      <c r="C1601" s="0" t="s">
        <v>549</v>
      </c>
    </row>
    <row r="1602" customFormat="false" ht="12.8" hidden="false" customHeight="false" outlineLevel="0" collapsed="false">
      <c r="D1602" s="0" t="s">
        <v>550</v>
      </c>
    </row>
    <row r="1603" customFormat="false" ht="12.8" hidden="false" customHeight="false" outlineLevel="0" collapsed="false">
      <c r="E1603" s="0" t="s">
        <v>551</v>
      </c>
      <c r="L1603" s="0" t="s">
        <v>552</v>
      </c>
    </row>
    <row r="1604" customFormat="false" ht="12.8" hidden="false" customHeight="false" outlineLevel="0" collapsed="false">
      <c r="E1604" s="0" t="s">
        <v>553</v>
      </c>
    </row>
    <row r="1605" customFormat="false" ht="12.8" hidden="false" customHeight="false" outlineLevel="0" collapsed="false">
      <c r="E1605" s="0" t="s">
        <v>554</v>
      </c>
    </row>
    <row r="1606" customFormat="false" ht="12.8" hidden="false" customHeight="false" outlineLevel="0" collapsed="false">
      <c r="D1606" s="0" t="s">
        <v>76</v>
      </c>
    </row>
    <row r="1608" customFormat="false" ht="12.8" hidden="false" customHeight="false" outlineLevel="0" collapsed="false">
      <c r="D1608" s="0" t="s">
        <v>555</v>
      </c>
    </row>
    <row r="1609" customFormat="false" ht="12.8" hidden="false" customHeight="false" outlineLevel="0" collapsed="false">
      <c r="E1609" s="0" t="s">
        <v>556</v>
      </c>
      <c r="F1609" s="0" t="s">
        <v>557</v>
      </c>
      <c r="G1609" s="0" t="s">
        <v>558</v>
      </c>
      <c r="L1609" s="0" t="s">
        <v>559</v>
      </c>
    </row>
    <row r="1610" customFormat="false" ht="12.8" hidden="false" customHeight="false" outlineLevel="0" collapsed="false">
      <c r="E1610" s="0" t="s">
        <v>560</v>
      </c>
    </row>
    <row r="1612" customFormat="false" ht="12.8" hidden="false" customHeight="false" outlineLevel="0" collapsed="false">
      <c r="C1612" s="0" t="s">
        <v>477</v>
      </c>
    </row>
    <row r="1613" customFormat="false" ht="12.8" hidden="false" customHeight="false" outlineLevel="0" collapsed="false">
      <c r="C1613" s="0" t="s">
        <v>479</v>
      </c>
    </row>
    <row r="1614" customFormat="false" ht="12.8" hidden="false" customHeight="false" outlineLevel="0" collapsed="false">
      <c r="D1614" s="0" t="s">
        <v>561</v>
      </c>
    </row>
    <row r="1615" customFormat="false" ht="12.8" hidden="false" customHeight="false" outlineLevel="0" collapsed="false">
      <c r="D1615" s="0" t="s">
        <v>562</v>
      </c>
      <c r="E1615" s="0" t="s">
        <v>563</v>
      </c>
    </row>
    <row r="1616" customFormat="false" ht="12.8" hidden="false" customHeight="false" outlineLevel="0" collapsed="false">
      <c r="E1616" s="0" t="s">
        <v>564</v>
      </c>
    </row>
    <row r="1617" customFormat="false" ht="12.8" hidden="false" customHeight="false" outlineLevel="0" collapsed="false">
      <c r="E1617" s="0" t="s">
        <v>565</v>
      </c>
    </row>
    <row r="1618" customFormat="false" ht="12.8" hidden="false" customHeight="false" outlineLevel="0" collapsed="false">
      <c r="A1618" s="1" t="n">
        <v>44246</v>
      </c>
    </row>
    <row r="1619" customFormat="false" ht="12.8" hidden="false" customHeight="false" outlineLevel="0" collapsed="false">
      <c r="A1619" s="1" t="s">
        <v>566</v>
      </c>
      <c r="B1619" s="0" t="s">
        <v>567</v>
      </c>
    </row>
    <row r="1620" customFormat="false" ht="12.8" hidden="false" customHeight="false" outlineLevel="0" collapsed="false">
      <c r="A1620" s="1" t="s">
        <v>568</v>
      </c>
      <c r="B1620" s="0" t="s">
        <v>569</v>
      </c>
      <c r="K1620" s="0" t="n">
        <v>479</v>
      </c>
      <c r="L1620" s="2" t="s">
        <v>9</v>
      </c>
      <c r="O1620" s="0" t="n">
        <f aca="false">INT(K1620/60)</f>
        <v>7</v>
      </c>
      <c r="P1620" s="0" t="s">
        <v>10</v>
      </c>
      <c r="Q1620" s="0" t="n">
        <f aca="false">K1620-O1620*60</f>
        <v>59</v>
      </c>
      <c r="R1620" s="0" t="s">
        <v>11</v>
      </c>
    </row>
    <row r="1621" customFormat="false" ht="12.8" hidden="false" customHeight="false" outlineLevel="0" collapsed="false">
      <c r="C1621" s="0" t="s">
        <v>570</v>
      </c>
    </row>
    <row r="1681" customFormat="false" ht="12.8" hidden="false" customHeight="false" outlineLevel="0" collapsed="false">
      <c r="E1681" s="0" t="s">
        <v>571</v>
      </c>
    </row>
    <row r="1683" customFormat="false" ht="12.8" hidden="false" customHeight="false" outlineLevel="0" collapsed="false">
      <c r="A1683" s="1" t="s">
        <v>572</v>
      </c>
      <c r="B1683" s="0" t="s">
        <v>573</v>
      </c>
      <c r="K1683" s="0" t="n">
        <v>460</v>
      </c>
      <c r="L1683" s="2" t="s">
        <v>9</v>
      </c>
      <c r="O1683" s="0" t="n">
        <f aca="false">INT(K1683/60)</f>
        <v>7</v>
      </c>
      <c r="P1683" s="0" t="s">
        <v>10</v>
      </c>
      <c r="Q1683" s="0" t="n">
        <f aca="false">K1683-O1683*60</f>
        <v>40</v>
      </c>
      <c r="R1683" s="0" t="s">
        <v>11</v>
      </c>
    </row>
    <row r="1721" customFormat="false" ht="12.8" hidden="false" customHeight="false" outlineLevel="0" collapsed="false">
      <c r="A1721" s="1" t="s">
        <v>574</v>
      </c>
      <c r="C1721" s="0" t="s">
        <v>575</v>
      </c>
    </row>
    <row r="1723" customFormat="false" ht="12.8" hidden="false" customHeight="false" outlineLevel="0" collapsed="false">
      <c r="A1723" s="1" t="s">
        <v>576</v>
      </c>
    </row>
    <row r="1724" customFormat="false" ht="12.8" hidden="false" customHeight="false" outlineLevel="0" collapsed="false">
      <c r="I1724" s="0" t="s">
        <v>577</v>
      </c>
    </row>
    <row r="1725" customFormat="false" ht="12.8" hidden="false" customHeight="false" outlineLevel="0" collapsed="false">
      <c r="I1725" s="0" t="s">
        <v>578</v>
      </c>
    </row>
    <row r="1726" customFormat="false" ht="12.8" hidden="false" customHeight="false" outlineLevel="0" collapsed="false">
      <c r="I1726" s="0" t="s">
        <v>579</v>
      </c>
    </row>
    <row r="1728" customFormat="false" ht="12.8" hidden="false" customHeight="false" outlineLevel="0" collapsed="false">
      <c r="C1728" s="0" t="s">
        <v>580</v>
      </c>
    </row>
    <row r="1733" customFormat="false" ht="12.8" hidden="false" customHeight="false" outlineLevel="0" collapsed="false">
      <c r="C1733" s="0" t="s">
        <v>581</v>
      </c>
    </row>
    <row r="1771" customFormat="false" ht="12.8" hidden="false" customHeight="false" outlineLevel="0" collapsed="false">
      <c r="F1771" s="0" t="s">
        <v>582</v>
      </c>
    </row>
    <row r="1773" customFormat="false" ht="12.8" hidden="false" customHeight="false" outlineLevel="0" collapsed="false">
      <c r="C1773" s="0" t="s">
        <v>583</v>
      </c>
    </row>
    <row r="1774" customFormat="false" ht="12.8" hidden="false" customHeight="false" outlineLevel="0" collapsed="false">
      <c r="C1774" s="0" t="s">
        <v>584</v>
      </c>
    </row>
    <row r="1775" customFormat="false" ht="12.8" hidden="false" customHeight="false" outlineLevel="0" collapsed="false">
      <c r="C1775" s="0" t="s">
        <v>585</v>
      </c>
    </row>
    <row r="1776" customFormat="false" ht="12.8" hidden="false" customHeight="false" outlineLevel="0" collapsed="false">
      <c r="C1776" s="0" t="s">
        <v>586</v>
      </c>
    </row>
    <row r="1777" customFormat="false" ht="12.8" hidden="false" customHeight="false" outlineLevel="0" collapsed="false">
      <c r="N1777" s="0" t="s">
        <v>587</v>
      </c>
    </row>
    <row r="1778" customFormat="false" ht="12.8" hidden="false" customHeight="false" outlineLevel="0" collapsed="false">
      <c r="N1778" s="0" t="s">
        <v>588</v>
      </c>
    </row>
    <row r="1779" customFormat="false" ht="12.8" hidden="false" customHeight="false" outlineLevel="0" collapsed="false">
      <c r="N1779" s="0" t="s">
        <v>589</v>
      </c>
    </row>
    <row r="1782" customFormat="false" ht="12.8" hidden="false" customHeight="false" outlineLevel="0" collapsed="false">
      <c r="A1782" s="1" t="s">
        <v>590</v>
      </c>
      <c r="B1782" s="0" t="s">
        <v>591</v>
      </c>
      <c r="K1782" s="0" t="n">
        <v>424</v>
      </c>
      <c r="L1782" s="2" t="s">
        <v>9</v>
      </c>
      <c r="O1782" s="0" t="n">
        <f aca="false">INT(K1782/60)</f>
        <v>7</v>
      </c>
      <c r="P1782" s="0" t="s">
        <v>10</v>
      </c>
      <c r="Q1782" s="0" t="n">
        <f aca="false">K1782-O1782*60</f>
        <v>4</v>
      </c>
      <c r="R1782" s="0" t="s">
        <v>11</v>
      </c>
    </row>
    <row r="1783" customFormat="false" ht="12.8" hidden="false" customHeight="false" outlineLevel="0" collapsed="false">
      <c r="A1783" s="1" t="s">
        <v>592</v>
      </c>
      <c r="B1783" s="0" t="s">
        <v>593</v>
      </c>
    </row>
    <row r="1819" customFormat="false" ht="12.8" hidden="false" customHeight="false" outlineLevel="0" collapsed="false">
      <c r="H1819" s="0" t="s">
        <v>594</v>
      </c>
    </row>
    <row r="1820" customFormat="false" ht="12.8" hidden="false" customHeight="false" outlineLevel="0" collapsed="false">
      <c r="H1820" s="0" t="s">
        <v>595</v>
      </c>
    </row>
    <row r="1821" customFormat="false" ht="12.8" hidden="false" customHeight="false" outlineLevel="0" collapsed="false">
      <c r="H1821" s="0" t="s">
        <v>596</v>
      </c>
    </row>
    <row r="1823" customFormat="false" ht="12.8" hidden="false" customHeight="false" outlineLevel="0" collapsed="false">
      <c r="A1823" s="1" t="s">
        <v>597</v>
      </c>
      <c r="B1823" s="0" t="s">
        <v>598</v>
      </c>
      <c r="K1823" s="0" t="n">
        <v>387</v>
      </c>
      <c r="L1823" s="2" t="s">
        <v>9</v>
      </c>
      <c r="O1823" s="0" t="n">
        <f aca="false">INT(K1823/60)</f>
        <v>6</v>
      </c>
      <c r="P1823" s="0" t="s">
        <v>10</v>
      </c>
      <c r="Q1823" s="0" t="n">
        <f aca="false">K1823-O1823*60</f>
        <v>27</v>
      </c>
      <c r="R1823" s="0" t="s">
        <v>11</v>
      </c>
    </row>
    <row r="1853" customFormat="false" ht="12.8" hidden="false" customHeight="false" outlineLevel="0" collapsed="false">
      <c r="C1853" s="0" t="s">
        <v>599</v>
      </c>
    </row>
    <row r="1854" customFormat="false" ht="12.8" hidden="false" customHeight="false" outlineLevel="0" collapsed="false">
      <c r="D1854" s="0" t="s">
        <v>600</v>
      </c>
    </row>
    <row r="1855" customFormat="false" ht="12.8" hidden="false" customHeight="false" outlineLevel="0" collapsed="false">
      <c r="D1855" s="0" t="s">
        <v>601</v>
      </c>
      <c r="J1855" s="0" t="s">
        <v>602</v>
      </c>
    </row>
    <row r="1856" customFormat="false" ht="12.8" hidden="false" customHeight="false" outlineLevel="0" collapsed="false">
      <c r="D1856" s="0" t="s">
        <v>603</v>
      </c>
    </row>
    <row r="1857" customFormat="false" ht="12.8" hidden="false" customHeight="false" outlineLevel="0" collapsed="false">
      <c r="D1857" s="0" t="s">
        <v>604</v>
      </c>
      <c r="J1857" s="0" t="s">
        <v>605</v>
      </c>
    </row>
    <row r="1858" customFormat="false" ht="12.8" hidden="false" customHeight="false" outlineLevel="0" collapsed="false">
      <c r="D1858" s="0" t="s">
        <v>606</v>
      </c>
      <c r="J1858" s="0" t="s">
        <v>607</v>
      </c>
    </row>
    <row r="1859" customFormat="false" ht="12.8" hidden="false" customHeight="false" outlineLevel="0" collapsed="false">
      <c r="E1859" s="0" t="s">
        <v>608</v>
      </c>
      <c r="J1859" s="0" t="s">
        <v>609</v>
      </c>
    </row>
    <row r="1860" customFormat="false" ht="12.8" hidden="false" customHeight="false" outlineLevel="0" collapsed="false">
      <c r="D1860" s="0" t="s">
        <v>76</v>
      </c>
    </row>
    <row r="1861" customFormat="false" ht="12.8" hidden="false" customHeight="false" outlineLevel="0" collapsed="false">
      <c r="D1861" s="0" t="s">
        <v>610</v>
      </c>
    </row>
    <row r="1862" customFormat="false" ht="12.8" hidden="false" customHeight="false" outlineLevel="0" collapsed="false">
      <c r="E1862" s="0" t="s">
        <v>611</v>
      </c>
    </row>
    <row r="1863" customFormat="false" ht="12.8" hidden="false" customHeight="false" outlineLevel="0" collapsed="false">
      <c r="E1863" s="0" t="s">
        <v>612</v>
      </c>
      <c r="J1863" s="0" t="s">
        <v>613</v>
      </c>
    </row>
    <row r="1864" customFormat="false" ht="12.8" hidden="false" customHeight="false" outlineLevel="0" collapsed="false">
      <c r="E1864" s="0" t="s">
        <v>614</v>
      </c>
    </row>
    <row r="1865" customFormat="false" ht="12.8" hidden="false" customHeight="false" outlineLevel="0" collapsed="false">
      <c r="D1865" s="0" t="s">
        <v>76</v>
      </c>
    </row>
    <row r="1867" customFormat="false" ht="12.8" hidden="false" customHeight="false" outlineLevel="0" collapsed="false">
      <c r="C1867" s="0" t="s">
        <v>615</v>
      </c>
    </row>
    <row r="1868" customFormat="false" ht="12.8" hidden="false" customHeight="false" outlineLevel="0" collapsed="false">
      <c r="D1868" s="0" t="s">
        <v>616</v>
      </c>
    </row>
    <row r="1873" customFormat="false" ht="12.8" hidden="false" customHeight="false" outlineLevel="0" collapsed="false">
      <c r="G1873" s="0" t="s">
        <v>617</v>
      </c>
    </row>
    <row r="1874" customFormat="false" ht="12.8" hidden="false" customHeight="false" outlineLevel="0" collapsed="false">
      <c r="H1874" s="0" t="s">
        <v>618</v>
      </c>
    </row>
    <row r="1875" customFormat="false" ht="12.8" hidden="false" customHeight="false" outlineLevel="0" collapsed="false">
      <c r="H1875" s="0" t="s">
        <v>619</v>
      </c>
    </row>
    <row r="1883" customFormat="false" ht="12.8" hidden="false" customHeight="false" outlineLevel="0" collapsed="false">
      <c r="A1883" s="1" t="s">
        <v>620</v>
      </c>
      <c r="B1883" s="0" t="s">
        <v>621</v>
      </c>
      <c r="J1883" s="0" t="s">
        <v>622</v>
      </c>
    </row>
    <row r="1884" customFormat="false" ht="12.8" hidden="false" customHeight="false" outlineLevel="0" collapsed="false">
      <c r="J1884" s="5" t="s">
        <v>623</v>
      </c>
      <c r="K1884" s="5"/>
    </row>
    <row r="1886" customFormat="false" ht="12.8" hidden="false" customHeight="false" outlineLevel="0" collapsed="false">
      <c r="A1886" s="1" t="s">
        <v>624</v>
      </c>
      <c r="B1886" s="0" t="s">
        <v>625</v>
      </c>
      <c r="K1886" s="0" t="n">
        <v>349</v>
      </c>
      <c r="L1886" s="2" t="s">
        <v>9</v>
      </c>
      <c r="O1886" s="0" t="n">
        <f aca="false">INT(K1886/60)</f>
        <v>5</v>
      </c>
      <c r="P1886" s="0" t="s">
        <v>10</v>
      </c>
      <c r="Q1886" s="0" t="n">
        <f aca="false">K1886-O1886*60</f>
        <v>49</v>
      </c>
      <c r="R1886" s="0" t="s">
        <v>11</v>
      </c>
    </row>
    <row r="1887" customFormat="false" ht="12.8" hidden="false" customHeight="false" outlineLevel="0" collapsed="false">
      <c r="C1887" s="0" t="s">
        <v>626</v>
      </c>
    </row>
    <row r="1888" customFormat="false" ht="12.8" hidden="false" customHeight="false" outlineLevel="0" collapsed="false">
      <c r="B1888" s="0" t="s">
        <v>627</v>
      </c>
    </row>
    <row r="1889" customFormat="false" ht="12.8" hidden="false" customHeight="false" outlineLevel="0" collapsed="false">
      <c r="C1889" s="0" t="s">
        <v>628</v>
      </c>
    </row>
    <row r="1890" customFormat="false" ht="12.8" hidden="false" customHeight="false" outlineLevel="0" collapsed="false">
      <c r="C1890" s="5" t="s">
        <v>629</v>
      </c>
      <c r="M1890" s="0" t="s">
        <v>630</v>
      </c>
    </row>
    <row r="1891" customFormat="false" ht="12.8" hidden="false" customHeight="false" outlineLevel="0" collapsed="false">
      <c r="C1891" s="0" t="s">
        <v>631</v>
      </c>
    </row>
    <row r="1892" customFormat="false" ht="12.8" hidden="false" customHeight="false" outlineLevel="0" collapsed="false">
      <c r="C1892" s="2" t="s">
        <v>632</v>
      </c>
      <c r="M1892" s="0" t="s">
        <v>633</v>
      </c>
    </row>
    <row r="1893" customFormat="false" ht="12.8" hidden="false" customHeight="false" outlineLevel="0" collapsed="false">
      <c r="C1893" s="5"/>
      <c r="D1893" s="2" t="s">
        <v>634</v>
      </c>
      <c r="M1893" s="0" t="s">
        <v>635</v>
      </c>
    </row>
    <row r="1894" customFormat="false" ht="12.8" hidden="false" customHeight="false" outlineLevel="0" collapsed="false">
      <c r="C1894" s="5"/>
      <c r="D1894" s="2" t="s">
        <v>636</v>
      </c>
      <c r="M1894" s="0" t="s">
        <v>637</v>
      </c>
    </row>
    <row r="1895" customFormat="false" ht="12.8" hidden="false" customHeight="false" outlineLevel="0" collapsed="false">
      <c r="C1895" s="5"/>
      <c r="D1895" s="2" t="s">
        <v>638</v>
      </c>
      <c r="M1895" s="0" t="s">
        <v>639</v>
      </c>
    </row>
    <row r="1896" customFormat="false" ht="12.8" hidden="false" customHeight="false" outlineLevel="0" collapsed="false">
      <c r="C1896" s="2" t="s">
        <v>640</v>
      </c>
    </row>
    <row r="1897" customFormat="false" ht="12.8" hidden="false" customHeight="false" outlineLevel="0" collapsed="false">
      <c r="C1897" s="0" t="s">
        <v>641</v>
      </c>
      <c r="M1897" s="0" t="s">
        <v>642</v>
      </c>
    </row>
    <row r="1898" customFormat="false" ht="12.8" hidden="false" customHeight="false" outlineLevel="0" collapsed="false">
      <c r="M1898" s="0" t="s">
        <v>643</v>
      </c>
    </row>
    <row r="1899" customFormat="false" ht="12.8" hidden="false" customHeight="false" outlineLevel="0" collapsed="false">
      <c r="M1899" s="2" t="s">
        <v>644</v>
      </c>
    </row>
    <row r="1900" customFormat="false" ht="12.8" hidden="false" customHeight="false" outlineLevel="0" collapsed="false">
      <c r="D1900" s="6" t="s">
        <v>645</v>
      </c>
      <c r="M1900" s="0" t="s">
        <v>646</v>
      </c>
    </row>
    <row r="1901" customFormat="false" ht="12.8" hidden="false" customHeight="false" outlineLevel="0" collapsed="false">
      <c r="D1901" s="6"/>
      <c r="M1901" s="0" t="s">
        <v>647</v>
      </c>
    </row>
    <row r="1902" customFormat="false" ht="12.8" hidden="false" customHeight="false" outlineLevel="0" collapsed="false">
      <c r="D1902" s="6"/>
      <c r="M1902" s="0" t="s">
        <v>648</v>
      </c>
    </row>
    <row r="1903" customFormat="false" ht="12.8" hidden="false" customHeight="false" outlineLevel="0" collapsed="false">
      <c r="D1903" s="7" t="s">
        <v>649</v>
      </c>
      <c r="M1903" s="0" t="s">
        <v>650</v>
      </c>
    </row>
    <row r="1904" customFormat="false" ht="12.8" hidden="false" customHeight="false" outlineLevel="0" collapsed="false">
      <c r="D1904" s="7"/>
      <c r="M1904" s="0" t="s">
        <v>651</v>
      </c>
    </row>
    <row r="1905" customFormat="false" ht="12.8" hidden="false" customHeight="false" outlineLevel="0" collapsed="false">
      <c r="D1905" s="7"/>
      <c r="M1905" s="0" t="s">
        <v>652</v>
      </c>
    </row>
    <row r="1906" customFormat="false" ht="12.8" hidden="false" customHeight="false" outlineLevel="0" collapsed="false">
      <c r="C1906" s="0" t="s">
        <v>76</v>
      </c>
      <c r="M1906" s="0" t="s">
        <v>653</v>
      </c>
    </row>
    <row r="1907" customFormat="false" ht="12.8" hidden="false" customHeight="false" outlineLevel="0" collapsed="false">
      <c r="C1907" s="0" t="s">
        <v>654</v>
      </c>
      <c r="M1907" s="0" t="s">
        <v>655</v>
      </c>
    </row>
    <row r="1908" customFormat="false" ht="12.8" hidden="false" customHeight="false" outlineLevel="0" collapsed="false">
      <c r="N1908" s="0" t="s">
        <v>656</v>
      </c>
    </row>
    <row r="1909" customFormat="false" ht="12.8" hidden="false" customHeight="false" outlineLevel="0" collapsed="false">
      <c r="N1909" s="0" t="s">
        <v>657</v>
      </c>
    </row>
    <row r="1910" customFormat="false" ht="12.8" hidden="false" customHeight="false" outlineLevel="0" collapsed="false">
      <c r="D1910" s="0" t="s">
        <v>658</v>
      </c>
      <c r="G1910" s="8"/>
      <c r="M1910" s="0" t="s">
        <v>659</v>
      </c>
    </row>
    <row r="1912" customFormat="false" ht="12.8" hidden="false" customHeight="false" outlineLevel="0" collapsed="false">
      <c r="B1912" s="0" t="s">
        <v>660</v>
      </c>
    </row>
    <row r="1913" customFormat="false" ht="12.8" hidden="false" customHeight="false" outlineLevel="0" collapsed="false">
      <c r="D1913" s="5" t="s">
        <v>661</v>
      </c>
    </row>
    <row r="1914" customFormat="false" ht="12.8" hidden="false" customHeight="false" outlineLevel="0" collapsed="false">
      <c r="D1914" s="0" t="s">
        <v>662</v>
      </c>
      <c r="M1914" s="0" t="s">
        <v>663</v>
      </c>
    </row>
    <row r="1915" customFormat="false" ht="12.8" hidden="false" customHeight="false" outlineLevel="0" collapsed="false">
      <c r="M1915" s="0" t="s">
        <v>664</v>
      </c>
    </row>
    <row r="1916" customFormat="false" ht="12.8" hidden="false" customHeight="false" outlineLevel="0" collapsed="false">
      <c r="D1916" s="0" t="s">
        <v>665</v>
      </c>
      <c r="E1916" s="8"/>
    </row>
    <row r="1917" customFormat="false" ht="12.8" hidden="false" customHeight="false" outlineLevel="0" collapsed="false">
      <c r="E1917" s="0" t="s">
        <v>666</v>
      </c>
      <c r="M1917" s="0" t="s">
        <v>667</v>
      </c>
    </row>
    <row r="1918" customFormat="false" ht="12.8" hidden="false" customHeight="false" outlineLevel="0" collapsed="false">
      <c r="D1918" s="0" t="s">
        <v>76</v>
      </c>
    </row>
    <row r="1919" customFormat="false" ht="12.8" hidden="false" customHeight="false" outlineLevel="0" collapsed="false">
      <c r="C1919" s="0" t="s">
        <v>668</v>
      </c>
      <c r="G1919" s="6"/>
    </row>
    <row r="1920" customFormat="false" ht="12.8" hidden="false" customHeight="false" outlineLevel="0" collapsed="false">
      <c r="D1920" s="0" t="s">
        <v>669</v>
      </c>
      <c r="M1920" s="0" t="s">
        <v>670</v>
      </c>
    </row>
    <row r="1921" customFormat="false" ht="12.8" hidden="false" customHeight="false" outlineLevel="0" collapsed="false">
      <c r="D1921" s="0" t="s">
        <v>671</v>
      </c>
    </row>
    <row r="1922" customFormat="false" ht="12.8" hidden="false" customHeight="false" outlineLevel="0" collapsed="false">
      <c r="D1922" s="0" t="s">
        <v>672</v>
      </c>
      <c r="E1922" s="9"/>
      <c r="M1922" s="0" t="s">
        <v>673</v>
      </c>
    </row>
    <row r="1923" customFormat="false" ht="12.8" hidden="false" customHeight="false" outlineLevel="0" collapsed="false">
      <c r="C1923" s="0" t="s">
        <v>76</v>
      </c>
    </row>
    <row r="1924" customFormat="false" ht="12.8" hidden="false" customHeight="false" outlineLevel="0" collapsed="false">
      <c r="C1924" s="0" t="s">
        <v>674</v>
      </c>
      <c r="H1924" s="10"/>
    </row>
    <row r="1925" customFormat="false" ht="12.8" hidden="false" customHeight="false" outlineLevel="0" collapsed="false">
      <c r="D1925" s="0" t="s">
        <v>675</v>
      </c>
    </row>
    <row r="1926" customFormat="false" ht="12.8" hidden="false" customHeight="false" outlineLevel="0" collapsed="false">
      <c r="D1926" s="0" t="s">
        <v>676</v>
      </c>
    </row>
    <row r="1927" customFormat="false" ht="12.8" hidden="false" customHeight="false" outlineLevel="0" collapsed="false">
      <c r="C1927" s="0" t="s">
        <v>76</v>
      </c>
    </row>
    <row r="1928" customFormat="false" ht="12.8" hidden="false" customHeight="false" outlineLevel="0" collapsed="false">
      <c r="C1928" s="0" t="s">
        <v>677</v>
      </c>
      <c r="G1928" s="7"/>
    </row>
    <row r="1929" customFormat="false" ht="12.8" hidden="false" customHeight="false" outlineLevel="0" collapsed="false">
      <c r="D1929" s="0" t="s">
        <v>678</v>
      </c>
    </row>
    <row r="1930" customFormat="false" ht="12.8" hidden="false" customHeight="false" outlineLevel="0" collapsed="false">
      <c r="D1930" s="0" t="s">
        <v>679</v>
      </c>
    </row>
    <row r="1931" customFormat="false" ht="12.8" hidden="false" customHeight="false" outlineLevel="0" collapsed="false">
      <c r="D1931" s="0" t="s">
        <v>680</v>
      </c>
    </row>
    <row r="1932" customFormat="false" ht="12.8" hidden="false" customHeight="false" outlineLevel="0" collapsed="false">
      <c r="E1932" s="0" t="s">
        <v>681</v>
      </c>
    </row>
    <row r="1933" customFormat="false" ht="12.8" hidden="false" customHeight="false" outlineLevel="0" collapsed="false">
      <c r="D1933" s="0" t="s">
        <v>76</v>
      </c>
    </row>
    <row r="1934" customFormat="false" ht="12.8" hidden="false" customHeight="false" outlineLevel="0" collapsed="false">
      <c r="D1934" s="0" t="s">
        <v>682</v>
      </c>
    </row>
    <row r="1935" customFormat="false" ht="12.8" hidden="false" customHeight="false" outlineLevel="0" collapsed="false">
      <c r="D1935" s="0" t="s">
        <v>683</v>
      </c>
      <c r="M1935" s="0" t="s">
        <v>684</v>
      </c>
    </row>
    <row r="1936" customFormat="false" ht="12.8" hidden="false" customHeight="false" outlineLevel="0" collapsed="false">
      <c r="M1936" s="0" t="s">
        <v>685</v>
      </c>
    </row>
    <row r="1937" customFormat="false" ht="12.8" hidden="false" customHeight="false" outlineLevel="0" collapsed="false">
      <c r="E1937" s="0" t="s">
        <v>686</v>
      </c>
    </row>
    <row r="1938" customFormat="false" ht="12.8" hidden="false" customHeight="false" outlineLevel="0" collapsed="false">
      <c r="E1938" s="0" t="s">
        <v>687</v>
      </c>
      <c r="M1938" s="0" t="s">
        <v>688</v>
      </c>
    </row>
    <row r="1939" customFormat="false" ht="12.8" hidden="false" customHeight="false" outlineLevel="0" collapsed="false">
      <c r="F1939" s="0" t="s">
        <v>689</v>
      </c>
    </row>
    <row r="1940" customFormat="false" ht="12.8" hidden="false" customHeight="false" outlineLevel="0" collapsed="false">
      <c r="F1940" s="0" t="s">
        <v>690</v>
      </c>
    </row>
    <row r="1941" customFormat="false" ht="12.8" hidden="false" customHeight="false" outlineLevel="0" collapsed="false">
      <c r="G1941" s="0" t="s">
        <v>691</v>
      </c>
      <c r="M1941" s="0" t="s">
        <v>692</v>
      </c>
    </row>
    <row r="1942" customFormat="false" ht="12.8" hidden="false" customHeight="false" outlineLevel="0" collapsed="false">
      <c r="F1942" s="0" t="s">
        <v>76</v>
      </c>
    </row>
    <row r="1943" customFormat="false" ht="12.8" hidden="false" customHeight="false" outlineLevel="0" collapsed="false">
      <c r="F1943" s="0" t="s">
        <v>693</v>
      </c>
    </row>
    <row r="1944" customFormat="false" ht="12.8" hidden="false" customHeight="false" outlineLevel="0" collapsed="false">
      <c r="F1944" s="0" t="s">
        <v>694</v>
      </c>
      <c r="M1944" s="0" t="s">
        <v>695</v>
      </c>
    </row>
    <row r="1945" customFormat="false" ht="12.8" hidden="false" customHeight="false" outlineLevel="0" collapsed="false">
      <c r="M1945" s="0" t="s">
        <v>696</v>
      </c>
    </row>
    <row r="1946" customFormat="false" ht="12.8" hidden="false" customHeight="false" outlineLevel="0" collapsed="false">
      <c r="G1946" s="0" t="s">
        <v>697</v>
      </c>
    </row>
    <row r="1947" customFormat="false" ht="12.8" hidden="false" customHeight="false" outlineLevel="0" collapsed="false">
      <c r="G1947" s="0" t="s">
        <v>687</v>
      </c>
    </row>
    <row r="1948" customFormat="false" ht="12.8" hidden="false" customHeight="false" outlineLevel="0" collapsed="false">
      <c r="H1948" s="0" t="s">
        <v>698</v>
      </c>
      <c r="M1948" s="0" t="s">
        <v>699</v>
      </c>
    </row>
    <row r="1949" customFormat="false" ht="12.8" hidden="false" customHeight="false" outlineLevel="0" collapsed="false">
      <c r="H1949" s="0" t="s">
        <v>614</v>
      </c>
    </row>
    <row r="1950" customFormat="false" ht="12.8" hidden="false" customHeight="false" outlineLevel="0" collapsed="false">
      <c r="H1950" s="0" t="s">
        <v>700</v>
      </c>
    </row>
    <row r="1951" customFormat="false" ht="12.8" hidden="false" customHeight="false" outlineLevel="0" collapsed="false">
      <c r="H1951" s="0" t="s">
        <v>614</v>
      </c>
    </row>
    <row r="1952" customFormat="false" ht="12.8" hidden="false" customHeight="false" outlineLevel="0" collapsed="false">
      <c r="H1952" s="0" t="s">
        <v>701</v>
      </c>
    </row>
    <row r="1953" customFormat="false" ht="12.8" hidden="false" customHeight="false" outlineLevel="0" collapsed="false">
      <c r="H1953" s="0" t="s">
        <v>702</v>
      </c>
    </row>
    <row r="1954" customFormat="false" ht="12.8" hidden="false" customHeight="false" outlineLevel="0" collapsed="false">
      <c r="H1954" s="0" t="s">
        <v>703</v>
      </c>
    </row>
    <row r="1955" customFormat="false" ht="12.8" hidden="false" customHeight="false" outlineLevel="0" collapsed="false">
      <c r="H1955" s="0" t="s">
        <v>76</v>
      </c>
    </row>
    <row r="1956" customFormat="false" ht="12.8" hidden="false" customHeight="false" outlineLevel="0" collapsed="false">
      <c r="G1956" s="0" t="s">
        <v>76</v>
      </c>
      <c r="M1956" s="0" t="s">
        <v>704</v>
      </c>
    </row>
    <row r="1957" customFormat="false" ht="12.8" hidden="false" customHeight="false" outlineLevel="0" collapsed="false">
      <c r="F1957" s="0" t="s">
        <v>705</v>
      </c>
      <c r="M1957" s="0" t="s">
        <v>706</v>
      </c>
    </row>
    <row r="1958" customFormat="false" ht="12.8" hidden="false" customHeight="false" outlineLevel="0" collapsed="false">
      <c r="E1958" s="0" t="s">
        <v>76</v>
      </c>
      <c r="M1958" s="0" t="s">
        <v>707</v>
      </c>
    </row>
    <row r="1959" customFormat="false" ht="12.8" hidden="false" customHeight="false" outlineLevel="0" collapsed="false">
      <c r="D1959" s="0" t="s">
        <v>708</v>
      </c>
      <c r="M1959" s="0" t="s">
        <v>709</v>
      </c>
    </row>
    <row r="1960" customFormat="false" ht="12.8" hidden="false" customHeight="false" outlineLevel="0" collapsed="false">
      <c r="D1960" s="0" t="s">
        <v>710</v>
      </c>
    </row>
    <row r="1961" customFormat="false" ht="12.8" hidden="false" customHeight="false" outlineLevel="0" collapsed="false">
      <c r="C1961" s="0" t="s">
        <v>76</v>
      </c>
    </row>
    <row r="1962" customFormat="false" ht="12.8" hidden="false" customHeight="false" outlineLevel="0" collapsed="false">
      <c r="C1962" s="0" t="s">
        <v>711</v>
      </c>
      <c r="D1962" s="9"/>
    </row>
    <row r="1963" customFormat="false" ht="12.8" hidden="false" customHeight="false" outlineLevel="0" collapsed="false">
      <c r="D1963" s="9" t="s">
        <v>712</v>
      </c>
    </row>
    <row r="1964" customFormat="false" ht="12.8" hidden="false" customHeight="false" outlineLevel="0" collapsed="false">
      <c r="D1964" s="0" t="s">
        <v>614</v>
      </c>
    </row>
    <row r="1965" customFormat="false" ht="12.8" hidden="false" customHeight="false" outlineLevel="0" collapsed="false">
      <c r="C1965" s="0" t="s">
        <v>76</v>
      </c>
    </row>
    <row r="1966" customFormat="false" ht="12.8" hidden="false" customHeight="false" outlineLevel="0" collapsed="false">
      <c r="A1966" s="1" t="n">
        <v>44247</v>
      </c>
    </row>
    <row r="1967" customFormat="false" ht="12.8" hidden="false" customHeight="false" outlineLevel="0" collapsed="false">
      <c r="A1967" s="1" t="s">
        <v>475</v>
      </c>
      <c r="B1967" s="0" t="s">
        <v>713</v>
      </c>
    </row>
    <row r="1968" customFormat="false" ht="12.8" hidden="false" customHeight="false" outlineLevel="0" collapsed="false">
      <c r="A1968" s="1" t="s">
        <v>714</v>
      </c>
      <c r="B1968" s="0" t="s">
        <v>715</v>
      </c>
      <c r="K1968" s="0" t="n">
        <v>307</v>
      </c>
      <c r="L1968" s="2" t="s">
        <v>9</v>
      </c>
      <c r="O1968" s="0" t="n">
        <f aca="false">INT(K1968/60)</f>
        <v>5</v>
      </c>
      <c r="P1968" s="0" t="s">
        <v>10</v>
      </c>
      <c r="Q1968" s="0" t="n">
        <f aca="false">K1968-O1968*60</f>
        <v>7</v>
      </c>
      <c r="R1968" s="0" t="s">
        <v>11</v>
      </c>
    </row>
    <row r="1969" customFormat="false" ht="12.8" hidden="false" customHeight="false" outlineLevel="0" collapsed="false">
      <c r="C1969" s="0" t="s">
        <v>716</v>
      </c>
    </row>
    <row r="1980" customFormat="false" ht="12.8" hidden="false" customHeight="false" outlineLevel="0" collapsed="false">
      <c r="C1980" s="0" t="s">
        <v>717</v>
      </c>
    </row>
    <row r="2004" customFormat="false" ht="12.8" hidden="false" customHeight="false" outlineLevel="0" collapsed="false">
      <c r="D2004" s="0" t="s">
        <v>718</v>
      </c>
    </row>
    <row r="2006" customFormat="false" ht="12.8" hidden="false" customHeight="false" outlineLevel="0" collapsed="false">
      <c r="C2006" s="0" t="s">
        <v>719</v>
      </c>
      <c r="K2006" s="0" t="s">
        <v>720</v>
      </c>
    </row>
    <row r="2008" customFormat="false" ht="12.8" hidden="false" customHeight="false" outlineLevel="0" collapsed="false">
      <c r="A2008" s="1" t="s">
        <v>721</v>
      </c>
      <c r="B2008" s="0" t="s">
        <v>722</v>
      </c>
      <c r="K2008" s="0" t="n">
        <v>271</v>
      </c>
      <c r="L2008" s="2" t="s">
        <v>9</v>
      </c>
      <c r="O2008" s="0" t="n">
        <f aca="false">INT(K2008/60)</f>
        <v>4</v>
      </c>
      <c r="P2008" s="0" t="s">
        <v>10</v>
      </c>
      <c r="Q2008" s="0" t="n">
        <f aca="false">K2008-O2008*60</f>
        <v>31</v>
      </c>
      <c r="R2008" s="0" t="s">
        <v>11</v>
      </c>
    </row>
    <row r="2009" customFormat="false" ht="12.8" hidden="false" customHeight="false" outlineLevel="0" collapsed="false">
      <c r="C2009" s="0" t="s">
        <v>723</v>
      </c>
    </row>
    <row r="2010" customFormat="false" ht="12.8" hidden="false" customHeight="false" outlineLevel="0" collapsed="false">
      <c r="D2010" s="0" t="s">
        <v>724</v>
      </c>
    </row>
    <row r="2016" customFormat="false" ht="12.8" hidden="false" customHeight="false" outlineLevel="0" collapsed="false">
      <c r="C2016" s="0" t="s">
        <v>725</v>
      </c>
    </row>
    <row r="2017" customFormat="false" ht="12.8" hidden="false" customHeight="false" outlineLevel="0" collapsed="false">
      <c r="D2017" s="0" t="s">
        <v>726</v>
      </c>
    </row>
    <row r="2018" customFormat="false" ht="12.8" hidden="false" customHeight="false" outlineLevel="0" collapsed="false">
      <c r="A2018" s="1" t="s">
        <v>727</v>
      </c>
      <c r="C2018" s="5" t="s">
        <v>728</v>
      </c>
    </row>
    <row r="2020" customFormat="false" ht="12.8" hidden="false" customHeight="false" outlineLevel="0" collapsed="false">
      <c r="A2020" s="1" t="s">
        <v>729</v>
      </c>
    </row>
    <row r="2022" customFormat="false" ht="12.8" hidden="false" customHeight="false" outlineLevel="0" collapsed="false">
      <c r="J2022" s="0" t="s">
        <v>730</v>
      </c>
    </row>
    <row r="2024" customFormat="false" ht="12.8" hidden="false" customHeight="false" outlineLevel="0" collapsed="false">
      <c r="D2024" s="0" t="s">
        <v>731</v>
      </c>
    </row>
    <row r="2026" customFormat="false" ht="12.8" hidden="false" customHeight="false" outlineLevel="0" collapsed="false">
      <c r="A2026" s="1" t="s">
        <v>732</v>
      </c>
    </row>
    <row r="2029" customFormat="false" ht="12.8" hidden="false" customHeight="false" outlineLevel="0" collapsed="false">
      <c r="K2029" s="0" t="s">
        <v>733</v>
      </c>
    </row>
    <row r="2030" customFormat="false" ht="12.8" hidden="false" customHeight="false" outlineLevel="0" collapsed="false">
      <c r="K2030" s="0" t="s">
        <v>734</v>
      </c>
    </row>
    <row r="2065" customFormat="false" ht="12.8" hidden="false" customHeight="false" outlineLevel="0" collapsed="false">
      <c r="C2065" s="0" t="s">
        <v>735</v>
      </c>
    </row>
    <row r="2067" customFormat="false" ht="12.8" hidden="false" customHeight="false" outlineLevel="0" collapsed="false">
      <c r="A2067" s="1" t="s">
        <v>736</v>
      </c>
      <c r="C2067" s="0" t="s">
        <v>737</v>
      </c>
    </row>
    <row r="2068" customFormat="false" ht="13.8" hidden="false" customHeight="false" outlineLevel="0" collapsed="false">
      <c r="C2068" s="11" t="s">
        <v>738</v>
      </c>
    </row>
    <row r="2069" customFormat="false" ht="15.7" hidden="false" customHeight="false" outlineLevel="0" collapsed="false">
      <c r="C2069" s="12" t="s">
        <v>739</v>
      </c>
    </row>
    <row r="2071" customFormat="false" ht="12.8" hidden="false" customHeight="false" outlineLevel="0" collapsed="false">
      <c r="A2071" s="1" t="s">
        <v>740</v>
      </c>
      <c r="B2071" s="0" t="s">
        <v>741</v>
      </c>
      <c r="K2071" s="0" t="n">
        <v>248</v>
      </c>
      <c r="L2071" s="2" t="s">
        <v>9</v>
      </c>
      <c r="O2071" s="0" t="n">
        <f aca="false">INT(K2071/60)</f>
        <v>4</v>
      </c>
      <c r="P2071" s="0" t="s">
        <v>10</v>
      </c>
      <c r="Q2071" s="0" t="n">
        <f aca="false">K2071-O2071*60</f>
        <v>8</v>
      </c>
      <c r="R2071" s="0" t="s">
        <v>11</v>
      </c>
    </row>
    <row r="2109" customFormat="false" ht="12.8" hidden="false" customHeight="false" outlineLevel="0" collapsed="false">
      <c r="A2109" s="1" t="n">
        <v>44248</v>
      </c>
      <c r="C2109" s="0" t="s">
        <v>742</v>
      </c>
    </row>
    <row r="2110" customFormat="false" ht="12.8" hidden="false" customHeight="false" outlineLevel="0" collapsed="false">
      <c r="C2110" s="0" t="s">
        <v>743</v>
      </c>
    </row>
    <row r="2112" customFormat="false" ht="12.8" hidden="false" customHeight="false" outlineLevel="0" collapsed="false">
      <c r="A2112" s="1" t="s">
        <v>744</v>
      </c>
      <c r="B2112" s="0" t="s">
        <v>745</v>
      </c>
      <c r="K2112" s="0" t="n">
        <v>222</v>
      </c>
      <c r="L2112" s="2" t="s">
        <v>9</v>
      </c>
      <c r="O2112" s="0" t="n">
        <f aca="false">INT(K2112/60)</f>
        <v>3</v>
      </c>
      <c r="P2112" s="0" t="s">
        <v>10</v>
      </c>
      <c r="Q2112" s="0" t="n">
        <f aca="false">K2112-O2112*60</f>
        <v>42</v>
      </c>
      <c r="R2112" s="0" t="s">
        <v>11</v>
      </c>
    </row>
    <row r="2116" customFormat="false" ht="12.8" hidden="false" customHeight="false" outlineLevel="0" collapsed="false">
      <c r="J2116" s="0" t="s">
        <v>746</v>
      </c>
      <c r="Q2116" s="13"/>
    </row>
    <row r="2145" customFormat="false" ht="12.8" hidden="false" customHeight="false" outlineLevel="0" collapsed="false">
      <c r="C2145" s="0" t="s">
        <v>747</v>
      </c>
    </row>
    <row r="2169" customFormat="false" ht="12.8" hidden="false" customHeight="false" outlineLevel="0" collapsed="false">
      <c r="C2169" s="0" t="s">
        <v>748</v>
      </c>
    </row>
    <row r="2179" customFormat="false" ht="12.8" hidden="false" customHeight="false" outlineLevel="0" collapsed="false">
      <c r="C2179" s="0" t="s">
        <v>749</v>
      </c>
    </row>
    <row r="2180" customFormat="false" ht="12.8" hidden="false" customHeight="false" outlineLevel="0" collapsed="false">
      <c r="D2180" s="0" t="s">
        <v>750</v>
      </c>
    </row>
    <row r="2181" customFormat="false" ht="12.8" hidden="false" customHeight="false" outlineLevel="0" collapsed="false">
      <c r="C2181" s="0" t="s">
        <v>751</v>
      </c>
    </row>
    <row r="2199" customFormat="false" ht="12.8" hidden="false" customHeight="false" outlineLevel="0" collapsed="false">
      <c r="C2199" s="0" t="s">
        <v>752</v>
      </c>
    </row>
    <row r="2211" customFormat="false" ht="12.8" hidden="false" customHeight="false" outlineLevel="0" collapsed="false">
      <c r="A2211" s="1" t="s">
        <v>753</v>
      </c>
      <c r="B2211" s="0" t="s">
        <v>754</v>
      </c>
      <c r="K2211" s="0" t="n">
        <v>188</v>
      </c>
      <c r="L2211" s="2" t="s">
        <v>9</v>
      </c>
      <c r="O2211" s="0" t="n">
        <f aca="false">INT(K2211/60)</f>
        <v>3</v>
      </c>
      <c r="P2211" s="0" t="s">
        <v>10</v>
      </c>
      <c r="Q2211" s="0" t="n">
        <f aca="false">K2211-O2211*60</f>
        <v>8</v>
      </c>
      <c r="R2211" s="0" t="s">
        <v>11</v>
      </c>
    </row>
    <row r="2212" customFormat="false" ht="12.8" hidden="false" customHeight="false" outlineLevel="0" collapsed="false">
      <c r="C2212" s="0" t="s">
        <v>755</v>
      </c>
    </row>
    <row r="2214" customFormat="false" ht="12.8" hidden="false" customHeight="false" outlineLevel="0" collapsed="false">
      <c r="A2214" s="1" t="s">
        <v>756</v>
      </c>
      <c r="B2214" s="0" t="s">
        <v>757</v>
      </c>
      <c r="K2214" s="0" t="n">
        <v>161</v>
      </c>
      <c r="L2214" s="2" t="s">
        <v>9</v>
      </c>
      <c r="O2214" s="0" t="n">
        <f aca="false">INT(K2214/60)</f>
        <v>2</v>
      </c>
      <c r="P2214" s="0" t="s">
        <v>10</v>
      </c>
      <c r="Q2214" s="0" t="n">
        <f aca="false">K2214-O2214*60</f>
        <v>41</v>
      </c>
      <c r="R2214" s="0" t="s">
        <v>11</v>
      </c>
    </row>
    <row r="2215" customFormat="false" ht="12.8" hidden="false" customHeight="false" outlineLevel="0" collapsed="false">
      <c r="C2215" s="0" t="s">
        <v>758</v>
      </c>
    </row>
    <row r="2240" customFormat="false" ht="12.8" hidden="false" customHeight="false" outlineLevel="0" collapsed="false">
      <c r="I2240" s="0" t="s">
        <v>759</v>
      </c>
      <c r="P2240" s="0" t="s">
        <v>760</v>
      </c>
    </row>
    <row r="2241" customFormat="false" ht="12.8" hidden="false" customHeight="false" outlineLevel="0" collapsed="false">
      <c r="J2241" s="0" t="s">
        <v>761</v>
      </c>
    </row>
    <row r="2285" customFormat="false" ht="12.8" hidden="false" customHeight="false" outlineLevel="0" collapsed="false">
      <c r="D2285" s="0" t="s">
        <v>762</v>
      </c>
    </row>
    <row r="2286" customFormat="false" ht="12.8" hidden="false" customHeight="false" outlineLevel="0" collapsed="false">
      <c r="D2286" s="0" t="s">
        <v>763</v>
      </c>
    </row>
    <row r="2287" customFormat="false" ht="12.8" hidden="false" customHeight="false" outlineLevel="0" collapsed="false">
      <c r="D2287" s="0" t="s">
        <v>764</v>
      </c>
    </row>
    <row r="2288" customFormat="false" ht="12.8" hidden="false" customHeight="false" outlineLevel="0" collapsed="false">
      <c r="D2288" s="0" t="s">
        <v>765</v>
      </c>
    </row>
    <row r="2289" customFormat="false" ht="12.8" hidden="false" customHeight="false" outlineLevel="0" collapsed="false">
      <c r="D2289" s="0" t="s">
        <v>766</v>
      </c>
    </row>
    <row r="2296" customFormat="false" ht="12.8" hidden="false" customHeight="false" outlineLevel="0" collapsed="false">
      <c r="A2296" s="1" t="n">
        <v>44251</v>
      </c>
    </row>
    <row r="2297" customFormat="false" ht="12.8" hidden="false" customHeight="false" outlineLevel="0" collapsed="false">
      <c r="A2297" s="1" t="s">
        <v>767</v>
      </c>
      <c r="B2297" s="0" t="s">
        <v>768</v>
      </c>
      <c r="K2297" s="0" t="n">
        <v>129</v>
      </c>
      <c r="L2297" s="2" t="s">
        <v>9</v>
      </c>
      <c r="O2297" s="0" t="n">
        <f aca="false">INT(K2297/60)</f>
        <v>2</v>
      </c>
      <c r="P2297" s="0" t="s">
        <v>10</v>
      </c>
      <c r="Q2297" s="0" t="n">
        <f aca="false">K2297-O2297*60</f>
        <v>9</v>
      </c>
      <c r="R2297" s="0" t="s">
        <v>11</v>
      </c>
    </row>
    <row r="2305" customFormat="false" ht="12.8" hidden="false" customHeight="false" outlineLevel="0" collapsed="false">
      <c r="G2305" s="0" t="s">
        <v>769</v>
      </c>
    </row>
    <row r="2306" customFormat="false" ht="12.8" hidden="false" customHeight="false" outlineLevel="0" collapsed="false">
      <c r="G2306" s="0" t="s">
        <v>770</v>
      </c>
      <c r="K2306" s="0" t="s">
        <v>771</v>
      </c>
    </row>
    <row r="2307" customFormat="false" ht="12.8" hidden="false" customHeight="false" outlineLevel="0" collapsed="false">
      <c r="K2307" s="0" t="s">
        <v>772</v>
      </c>
    </row>
    <row r="2308" customFormat="false" ht="12.8" hidden="false" customHeight="false" outlineLevel="0" collapsed="false">
      <c r="K2308" s="0" t="s">
        <v>773</v>
      </c>
    </row>
    <row r="2310" customFormat="false" ht="12.8" hidden="false" customHeight="false" outlineLevel="0" collapsed="false">
      <c r="H2310" s="0" t="s">
        <v>774</v>
      </c>
    </row>
    <row r="2314" customFormat="false" ht="12.8" hidden="false" customHeight="false" outlineLevel="0" collapsed="false">
      <c r="G2314" s="0" t="s">
        <v>775</v>
      </c>
      <c r="K2314" s="0" t="s">
        <v>776</v>
      </c>
    </row>
    <row r="2334" customFormat="false" ht="12.8" hidden="false" customHeight="false" outlineLevel="0" collapsed="false">
      <c r="K2334" s="0" t="s">
        <v>777</v>
      </c>
    </row>
    <row r="2353" customFormat="false" ht="12.8" hidden="false" customHeight="false" outlineLevel="0" collapsed="false">
      <c r="F2353" s="0" t="s">
        <v>778</v>
      </c>
      <c r="N2353" s="0" t="s">
        <v>779</v>
      </c>
    </row>
    <row r="2354" customFormat="false" ht="12.8" hidden="false" customHeight="false" outlineLevel="0" collapsed="false">
      <c r="F2354" s="0" t="s">
        <v>780</v>
      </c>
      <c r="L2354" s="0" t="s">
        <v>781</v>
      </c>
    </row>
    <row r="2355" customFormat="false" ht="12.8" hidden="false" customHeight="false" outlineLevel="0" collapsed="false">
      <c r="F2355" s="0" t="s">
        <v>782</v>
      </c>
      <c r="K2355" s="0" t="s">
        <v>783</v>
      </c>
    </row>
    <row r="2356" customFormat="false" ht="12.8" hidden="false" customHeight="false" outlineLevel="0" collapsed="false">
      <c r="E2356" s="0" t="s">
        <v>784</v>
      </c>
      <c r="K2356" s="0" t="s">
        <v>785</v>
      </c>
    </row>
    <row r="2358" customFormat="false" ht="12.8" hidden="false" customHeight="false" outlineLevel="0" collapsed="false">
      <c r="F2358" s="0" t="s">
        <v>786</v>
      </c>
    </row>
    <row r="2362" customFormat="false" ht="12.8" hidden="false" customHeight="false" outlineLevel="0" collapsed="false">
      <c r="L2362" s="0" t="s">
        <v>787</v>
      </c>
    </row>
    <row r="2363" customFormat="false" ht="12.8" hidden="false" customHeight="false" outlineLevel="0" collapsed="false">
      <c r="M2363" s="0" t="s">
        <v>788</v>
      </c>
    </row>
    <row r="2364" customFormat="false" ht="12.8" hidden="false" customHeight="false" outlineLevel="0" collapsed="false">
      <c r="L2364" s="0" t="s">
        <v>789</v>
      </c>
    </row>
    <row r="2365" customFormat="false" ht="12.8" hidden="false" customHeight="false" outlineLevel="0" collapsed="false">
      <c r="M2365" s="0" t="s">
        <v>790</v>
      </c>
    </row>
    <row r="2370" customFormat="false" ht="12.8" hidden="false" customHeight="false" outlineLevel="0" collapsed="false">
      <c r="L2370" s="0" t="s">
        <v>791</v>
      </c>
    </row>
    <row r="2378" customFormat="false" ht="12.8" hidden="false" customHeight="false" outlineLevel="0" collapsed="false">
      <c r="M2378" s="0" t="s">
        <v>792</v>
      </c>
    </row>
    <row r="2379" customFormat="false" ht="12.8" hidden="false" customHeight="false" outlineLevel="0" collapsed="false">
      <c r="M2379" s="0" t="s">
        <v>793</v>
      </c>
    </row>
    <row r="2385" customFormat="false" ht="12.8" hidden="false" customHeight="false" outlineLevel="0" collapsed="false">
      <c r="A2385" s="1" t="s">
        <v>794</v>
      </c>
      <c r="B2385" s="0" t="s">
        <v>795</v>
      </c>
      <c r="K2385" s="0" t="n">
        <v>83</v>
      </c>
      <c r="L2385" s="2" t="s">
        <v>9</v>
      </c>
      <c r="O2385" s="0" t="n">
        <f aca="false">INT(K2385/60)</f>
        <v>1</v>
      </c>
      <c r="P2385" s="0" t="s">
        <v>10</v>
      </c>
      <c r="Q2385" s="0" t="n">
        <f aca="false">K2385-O2385*60</f>
        <v>23</v>
      </c>
      <c r="R2385" s="0" t="s">
        <v>11</v>
      </c>
    </row>
    <row r="2386" customFormat="false" ht="12.8" hidden="false" customHeight="false" outlineLevel="0" collapsed="false">
      <c r="A2386" s="0"/>
    </row>
    <row r="2390" customFormat="false" ht="12.8" hidden="false" customHeight="false" outlineLevel="0" collapsed="false">
      <c r="M2390" s="0" t="s">
        <v>796</v>
      </c>
    </row>
    <row r="2391" customFormat="false" ht="12.8" hidden="false" customHeight="false" outlineLevel="0" collapsed="false">
      <c r="M2391" s="0" t="s">
        <v>797</v>
      </c>
    </row>
    <row r="2392" customFormat="false" ht="12.8" hidden="false" customHeight="false" outlineLevel="0" collapsed="false">
      <c r="N2392" s="0" t="s">
        <v>798</v>
      </c>
    </row>
    <row r="2393" customFormat="false" ht="12.8" hidden="false" customHeight="false" outlineLevel="0" collapsed="false">
      <c r="M2393" s="0" t="s">
        <v>799</v>
      </c>
    </row>
    <row r="2394" customFormat="false" ht="12.8" hidden="false" customHeight="false" outlineLevel="0" collapsed="false">
      <c r="M2394" s="0" t="s">
        <v>800</v>
      </c>
      <c r="P2394" s="0" t="s">
        <v>801</v>
      </c>
    </row>
    <row r="2416" customFormat="false" ht="12.8" hidden="false" customHeight="false" outlineLevel="0" collapsed="false">
      <c r="M2416" s="0" t="s">
        <v>802</v>
      </c>
    </row>
    <row r="2417" customFormat="false" ht="12.8" hidden="false" customHeight="false" outlineLevel="0" collapsed="false">
      <c r="M2417" s="0" t="s">
        <v>803</v>
      </c>
    </row>
    <row r="2418" customFormat="false" ht="12.8" hidden="false" customHeight="false" outlineLevel="0" collapsed="false">
      <c r="N2418" s="0" t="s">
        <v>804</v>
      </c>
    </row>
    <row r="2421" customFormat="false" ht="12.8" hidden="false" customHeight="false" outlineLevel="0" collapsed="false">
      <c r="M2421" s="0" t="s">
        <v>805</v>
      </c>
    </row>
    <row r="2422" customFormat="false" ht="12.8" hidden="false" customHeight="false" outlineLevel="0" collapsed="false">
      <c r="M2422" s="0" t="s">
        <v>806</v>
      </c>
    </row>
    <row r="2423" customFormat="false" ht="12.8" hidden="false" customHeight="false" outlineLevel="0" collapsed="false">
      <c r="M2423" s="0" t="s">
        <v>807</v>
      </c>
    </row>
    <row r="2441" customFormat="false" ht="12.8" hidden="false" customHeight="false" outlineLevel="0" collapsed="false">
      <c r="N2441" s="0" t="s">
        <v>808</v>
      </c>
    </row>
    <row r="2444" customFormat="false" ht="12.8" hidden="false" customHeight="false" outlineLevel="0" collapsed="false">
      <c r="N2444" s="0" t="s">
        <v>809</v>
      </c>
    </row>
    <row r="2445" customFormat="false" ht="12.8" hidden="false" customHeight="false" outlineLevel="0" collapsed="false">
      <c r="N2445" s="0" t="s">
        <v>810</v>
      </c>
    </row>
    <row r="2447" customFormat="false" ht="12.8" hidden="false" customHeight="false" outlineLevel="0" collapsed="false">
      <c r="N2447" s="0" t="s">
        <v>811</v>
      </c>
    </row>
    <row r="2448" customFormat="false" ht="12.8" hidden="false" customHeight="false" outlineLevel="0" collapsed="false">
      <c r="N2448" s="0" t="s">
        <v>812</v>
      </c>
    </row>
    <row r="2449" customFormat="false" ht="12.8" hidden="false" customHeight="false" outlineLevel="0" collapsed="false">
      <c r="O2449" s="0" t="s">
        <v>813</v>
      </c>
    </row>
    <row r="2452" customFormat="false" ht="12.8" hidden="false" customHeight="false" outlineLevel="0" collapsed="false">
      <c r="N2452" s="0" t="s">
        <v>814</v>
      </c>
    </row>
    <row r="2454" customFormat="false" ht="12.8" hidden="false" customHeight="false" outlineLevel="0" collapsed="false">
      <c r="C2454" s="0" t="s">
        <v>815</v>
      </c>
    </row>
    <row r="2473" customFormat="false" ht="12.8" hidden="false" customHeight="false" outlineLevel="0" collapsed="false">
      <c r="N2473" s="0" t="s">
        <v>816</v>
      </c>
    </row>
    <row r="2474" customFormat="false" ht="12.8" hidden="false" customHeight="false" outlineLevel="0" collapsed="false">
      <c r="N2474" s="0" t="s">
        <v>817</v>
      </c>
    </row>
    <row r="2489" customFormat="false" ht="12.8" hidden="false" customHeight="false" outlineLevel="0" collapsed="false">
      <c r="N2489" s="0" t="s">
        <v>818</v>
      </c>
    </row>
    <row r="2490" customFormat="false" ht="12.8" hidden="false" customHeight="false" outlineLevel="0" collapsed="false">
      <c r="N2490" s="0" t="s">
        <v>819</v>
      </c>
    </row>
    <row r="2494" customFormat="false" ht="12.8" hidden="false" customHeight="false" outlineLevel="0" collapsed="false">
      <c r="N2494" s="0" t="s">
        <v>820</v>
      </c>
    </row>
    <row r="2495" customFormat="false" ht="12.8" hidden="false" customHeight="false" outlineLevel="0" collapsed="false">
      <c r="N2495" s="0" t="s">
        <v>821</v>
      </c>
    </row>
    <row r="2500" customFormat="false" ht="12.8" hidden="false" customHeight="false" outlineLevel="0" collapsed="false">
      <c r="A2500" s="1" t="s">
        <v>822</v>
      </c>
      <c r="B2500" s="0" t="s">
        <v>823</v>
      </c>
      <c r="J2500" s="14" t="s">
        <v>824</v>
      </c>
      <c r="K2500" s="0" t="n">
        <v>45</v>
      </c>
      <c r="L2500" s="2" t="s">
        <v>9</v>
      </c>
      <c r="O2500" s="0" t="n">
        <f aca="false">INT(K2500/60)</f>
        <v>0</v>
      </c>
      <c r="P2500" s="0" t="s">
        <v>10</v>
      </c>
      <c r="Q2500" s="0" t="n">
        <f aca="false">K2500-O2500*60</f>
        <v>45</v>
      </c>
      <c r="R2500" s="0" t="s">
        <v>11</v>
      </c>
    </row>
    <row r="2501" customFormat="false" ht="12.8" hidden="false" customHeight="false" outlineLevel="0" collapsed="false">
      <c r="C2501" s="0" t="s">
        <v>825</v>
      </c>
    </row>
    <row r="2502" customFormat="false" ht="12.8" hidden="false" customHeight="false" outlineLevel="0" collapsed="false">
      <c r="C2502" s="0" t="s">
        <v>826</v>
      </c>
      <c r="I2502" s="0" t="s">
        <v>827</v>
      </c>
    </row>
    <row r="2503" customFormat="false" ht="12.8" hidden="false" customHeight="false" outlineLevel="0" collapsed="false">
      <c r="C2503" s="0" t="s">
        <v>828</v>
      </c>
    </row>
    <row r="2504" customFormat="false" ht="12.8" hidden="false" customHeight="false" outlineLevel="0" collapsed="false">
      <c r="C2504" s="0" t="s">
        <v>829</v>
      </c>
    </row>
    <row r="2505" customFormat="false" ht="12.8" hidden="false" customHeight="false" outlineLevel="0" collapsed="false">
      <c r="C2505" s="0" t="s">
        <v>830</v>
      </c>
      <c r="I2505" s="0" t="s">
        <v>831</v>
      </c>
    </row>
    <row r="2506" customFormat="false" ht="13.8" hidden="false" customHeight="false" outlineLevel="0" collapsed="false">
      <c r="C2506" s="0" t="s">
        <v>826</v>
      </c>
      <c r="D2506" s="11"/>
      <c r="I2506" s="0" t="s">
        <v>832</v>
      </c>
    </row>
    <row r="2507" customFormat="false" ht="12.8" hidden="false" customHeight="false" outlineLevel="0" collapsed="false">
      <c r="C2507" s="0" t="s">
        <v>828</v>
      </c>
    </row>
    <row r="2508" customFormat="false" ht="12.8" hidden="false" customHeight="false" outlineLevel="0" collapsed="false">
      <c r="C2508" s="0" t="s">
        <v>829</v>
      </c>
    </row>
    <row r="2509" customFormat="false" ht="12.8" hidden="false" customHeight="false" outlineLevel="0" collapsed="false">
      <c r="C2509" s="0" t="s">
        <v>833</v>
      </c>
    </row>
    <row r="2511" customFormat="false" ht="12.8" hidden="false" customHeight="false" outlineLevel="0" collapsed="false">
      <c r="C2511" s="0" t="s">
        <v>834</v>
      </c>
    </row>
    <row r="2513" customFormat="false" ht="12.8" hidden="false" customHeight="false" outlineLevel="0" collapsed="false">
      <c r="C2513" s="0" t="s">
        <v>835</v>
      </c>
    </row>
    <row r="2514" customFormat="false" ht="12.8" hidden="false" customHeight="false" outlineLevel="0" collapsed="false">
      <c r="C2514" s="0" t="s">
        <v>836</v>
      </c>
    </row>
    <row r="2515" customFormat="false" ht="12.8" hidden="false" customHeight="false" outlineLevel="0" collapsed="false">
      <c r="C2515" s="0" t="s">
        <v>837</v>
      </c>
    </row>
    <row r="2516" customFormat="false" ht="12.8" hidden="false" customHeight="false" outlineLevel="0" collapsed="false">
      <c r="C2516" s="0" t="s">
        <v>838</v>
      </c>
    </row>
    <row r="2517" customFormat="false" ht="12.8" hidden="false" customHeight="false" outlineLevel="0" collapsed="false">
      <c r="C2517" s="0" t="s">
        <v>839</v>
      </c>
    </row>
    <row r="2518" customFormat="false" ht="12.8" hidden="false" customHeight="false" outlineLevel="0" collapsed="false">
      <c r="C2518" s="0" t="s">
        <v>840</v>
      </c>
      <c r="I2518" s="0" t="s">
        <v>841</v>
      </c>
    </row>
    <row r="2519" customFormat="false" ht="12.8" hidden="false" customHeight="false" outlineLevel="0" collapsed="false">
      <c r="E2519" s="0" t="s">
        <v>842</v>
      </c>
      <c r="I2519" s="0" t="s">
        <v>843</v>
      </c>
    </row>
    <row r="2520" customFormat="false" ht="12.8" hidden="false" customHeight="false" outlineLevel="0" collapsed="false">
      <c r="I2520" s="0" t="s">
        <v>844</v>
      </c>
    </row>
    <row r="2524" customFormat="false" ht="12.8" hidden="false" customHeight="false" outlineLevel="0" collapsed="false">
      <c r="N2524" s="0" t="s">
        <v>845</v>
      </c>
    </row>
    <row r="2525" customFormat="false" ht="12.8" hidden="false" customHeight="false" outlineLevel="0" collapsed="false">
      <c r="N2525" s="0" t="s">
        <v>846</v>
      </c>
    </row>
    <row r="2528" customFormat="false" ht="12.8" hidden="false" customHeight="false" outlineLevel="0" collapsed="false">
      <c r="N2528" s="0" t="s">
        <v>847</v>
      </c>
    </row>
    <row r="2531" customFormat="false" ht="12.8" hidden="false" customHeight="false" outlineLevel="0" collapsed="false">
      <c r="C2531" s="0" t="s">
        <v>848</v>
      </c>
    </row>
    <row r="2533" customFormat="false" ht="12.8" hidden="false" customHeight="false" outlineLevel="0" collapsed="false">
      <c r="A2533" s="1" t="s">
        <v>849</v>
      </c>
      <c r="B2533" s="0" t="s">
        <v>850</v>
      </c>
    </row>
    <row r="2534" customFormat="false" ht="12.8" hidden="false" customHeight="false" outlineLevel="0" collapsed="false">
      <c r="A2534" s="1" t="s">
        <v>851</v>
      </c>
      <c r="B2534" s="0" t="s">
        <v>852</v>
      </c>
      <c r="I2534" s="0" t="s">
        <v>853</v>
      </c>
    </row>
    <row r="2536" customFormat="false" ht="12.8" hidden="false" customHeight="false" outlineLevel="0" collapsed="false">
      <c r="B2536" s="0" t="s">
        <v>854</v>
      </c>
    </row>
    <row r="2537" customFormat="false" ht="12.8" hidden="false" customHeight="false" outlineLevel="0" collapsed="false">
      <c r="B2537" s="0" t="s">
        <v>855</v>
      </c>
      <c r="I2537" s="0" t="s">
        <v>856</v>
      </c>
    </row>
    <row r="2539" customFormat="false" ht="12.8" hidden="false" customHeight="false" outlineLevel="0" collapsed="false">
      <c r="A2539" s="1" t="s">
        <v>857</v>
      </c>
    </row>
    <row r="2555" customFormat="false" ht="12.8" hidden="false" customHeight="false" outlineLevel="0" collapsed="false">
      <c r="B2555" s="0" t="s">
        <v>858</v>
      </c>
    </row>
    <row r="2556" customFormat="false" ht="12.8" hidden="false" customHeight="false" outlineLevel="0" collapsed="false">
      <c r="C2556" s="0" t="s">
        <v>859</v>
      </c>
    </row>
    <row r="2557" customFormat="false" ht="12.8" hidden="false" customHeight="false" outlineLevel="0" collapsed="false">
      <c r="C2557" s="0" t="s">
        <v>860</v>
      </c>
    </row>
    <row r="2558" customFormat="false" ht="12.8" hidden="false" customHeight="false" outlineLevel="0" collapsed="false">
      <c r="C2558" s="0" t="s">
        <v>861</v>
      </c>
    </row>
    <row r="2559" customFormat="false" ht="12.8" hidden="false" customHeight="false" outlineLevel="0" collapsed="false">
      <c r="B2559" s="0" t="s">
        <v>862</v>
      </c>
    </row>
    <row r="2560" customFormat="false" ht="12.8" hidden="false" customHeight="false" outlineLevel="0" collapsed="false">
      <c r="C2560" s="0" t="s">
        <v>863</v>
      </c>
    </row>
    <row r="2561" customFormat="false" ht="12.8" hidden="false" customHeight="false" outlineLevel="0" collapsed="false">
      <c r="C2561" s="0" t="s">
        <v>864</v>
      </c>
    </row>
    <row r="2562" customFormat="false" ht="12.8" hidden="false" customHeight="false" outlineLevel="0" collapsed="false">
      <c r="C2562" s="0" t="s">
        <v>865</v>
      </c>
    </row>
    <row r="2563" customFormat="false" ht="12.8" hidden="false" customHeight="false" outlineLevel="0" collapsed="false">
      <c r="B2563" s="0" t="s">
        <v>866</v>
      </c>
    </row>
    <row r="2564" customFormat="false" ht="12.8" hidden="false" customHeight="false" outlineLevel="0" collapsed="false">
      <c r="C2564" s="0" t="s">
        <v>867</v>
      </c>
    </row>
  </sheetData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30745</TotalTime>
  <Application>LibreOffice/6.4.6.2$MacOSX_X86_64 LibreOffice_project/0ce51a4fd21bff07a5c061082cc82c5ed232f115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2020-11-29T12:22:08Z</dcterms:created>
  <dc:creator/>
  <dc:description/>
  <dc:language>en-GB</dc:language>
  <cp:lastModifiedBy/>
  <cp:lastPrinted>2021-02-19T19:53:01Z</cp:lastPrinted>
  <dcterms:modified xsi:type="dcterms:W3CDTF">2021-02-24T15:19:17Z</dcterms:modified>
  <cp:revision>519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